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45" windowWidth="20115" windowHeight="7995" tabRatio="903"/>
  </bookViews>
  <sheets>
    <sheet name="DEZ 2014" sheetId="61" r:id="rId1"/>
  </sheets>
  <definedNames>
    <definedName name="_xlnm.Print_Titles" localSheetId="0">'DEZ 2014'!$A:$B</definedName>
  </definedNames>
  <calcPr calcId="125725"/>
</workbook>
</file>

<file path=xl/calcChain.xml><?xml version="1.0" encoding="utf-8"?>
<calcChain xmlns="http://schemas.openxmlformats.org/spreadsheetml/2006/main">
  <c r="P53" i="61"/>
</calcChain>
</file>

<file path=xl/sharedStrings.xml><?xml version="1.0" encoding="utf-8"?>
<sst xmlns="http://schemas.openxmlformats.org/spreadsheetml/2006/main" count="113" uniqueCount="113">
  <si>
    <t>Juros e proveitos similares</t>
  </si>
  <si>
    <t>Juros e custos similares</t>
  </si>
  <si>
    <t>Rendimentos de instrumentos de capital</t>
  </si>
  <si>
    <t>Rendimentos de serviços e comissões</t>
  </si>
  <si>
    <t>Encargos com serviços e comissões</t>
  </si>
  <si>
    <t>Resultados de activos e passivos ao justo valor através de resultados</t>
  </si>
  <si>
    <t>Resultados de activos financeiros disponíveis para venda</t>
  </si>
  <si>
    <t>Resultados de reavaliação cambial</t>
  </si>
  <si>
    <t>Resultados de alienação de outros activos</t>
  </si>
  <si>
    <t>Prémios líquidos de resseguro</t>
  </si>
  <si>
    <t>Custos com sinistros líquidos de resseguro</t>
  </si>
  <si>
    <t>Variação das provisões técnicas líquidas de resseguro</t>
  </si>
  <si>
    <t>Outros resultados de exploração</t>
  </si>
  <si>
    <t>Custos com pessoal</t>
  </si>
  <si>
    <t>Gastos gerais administrativos</t>
  </si>
  <si>
    <t>Depreciações e amortizações</t>
  </si>
  <si>
    <t>Provisões líquidas de anulações</t>
  </si>
  <si>
    <t>Imparidade do crédito líquida de reversões e recuperações</t>
  </si>
  <si>
    <t>Imparidade de outros activos financeiros líquida de reversões e recuperações</t>
  </si>
  <si>
    <t>Imparidade de outros activos líquida de reversões e recuperações</t>
  </si>
  <si>
    <t>Diferenças de consolidação negativas</t>
  </si>
  <si>
    <t>Resultados de associadas e empreendimentos conjuntos (equivalência patrimonial)</t>
  </si>
  <si>
    <t>Resultado antes de impostos</t>
  </si>
  <si>
    <t>Resultado após impostos e antes de interesses minoritários</t>
  </si>
  <si>
    <t>Interesses minoritários</t>
  </si>
  <si>
    <t>CGD</t>
  </si>
  <si>
    <t>BBVA</t>
  </si>
  <si>
    <t>BIG</t>
  </si>
  <si>
    <t>CBI</t>
  </si>
  <si>
    <t>Margem financeira</t>
  </si>
  <si>
    <t>Impostos</t>
  </si>
  <si>
    <t>Banco BPI</t>
  </si>
  <si>
    <t>Millennium BCP</t>
  </si>
  <si>
    <t>Finantia</t>
  </si>
  <si>
    <t>Invest</t>
  </si>
  <si>
    <t>Crédito Agrícola</t>
  </si>
  <si>
    <t>Montepio</t>
  </si>
  <si>
    <t>Sant Consumer</t>
  </si>
  <si>
    <t>Santander Totta SGPS</t>
  </si>
  <si>
    <t>Barclays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</si>
  <si>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</si>
  <si>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</si>
  <si>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</si>
  <si>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</si>
  <si>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</si>
  <si>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</si>
  <si>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</si>
  <si>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</si>
  <si>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</si>
  <si>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</si>
  <si>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</si>
  <si>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</si>
  <si>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</si>
  <si>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</si>
  <si>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</si>
  <si>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</si>
  <si>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</si>
  <si>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</si>
  <si>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</si>
  <si>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</si>
  <si>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</si>
  <si>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</si>
  <si>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</si>
  <si>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</si>
  <si>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</si>
  <si>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26. </t>
  </si>
  <si>
    <t>26.1. Impostos correntes</t>
  </si>
  <si>
    <t>26.2. Impostos diferidos</t>
  </si>
  <si>
    <t>27.</t>
  </si>
  <si>
    <t>28.</t>
  </si>
  <si>
    <t>29.</t>
  </si>
  <si>
    <t>30.</t>
  </si>
  <si>
    <t>DEMONSTRAÇÕES DOS RESULTADOS CONSOLIDADAS / CONSOLIDATED INCOME STATEMENTS</t>
  </si>
  <si>
    <t>(milhares / thousands €)</t>
  </si>
  <si>
    <t>Interest and similar income</t>
  </si>
  <si>
    <t>Interest and similar expense</t>
  </si>
  <si>
    <t>Net interest income</t>
  </si>
  <si>
    <t>Income from equity instruments</t>
  </si>
  <si>
    <t>Fee and commission income</t>
  </si>
  <si>
    <t>Fee and commission expenses</t>
  </si>
  <si>
    <t>Net gains from assets and liabilities at fair value through profit or loss</t>
  </si>
  <si>
    <t>Net gains from available-for-sale financial assets</t>
  </si>
  <si>
    <t>Net gains from foreign exchange differences</t>
  </si>
  <si>
    <t>Net gains from sale of other assets</t>
  </si>
  <si>
    <t>Premiums net of reinsurance</t>
  </si>
  <si>
    <t>Claim costs net of reinsurance</t>
  </si>
  <si>
    <t>Changes in technical provisions net of reinsurance</t>
  </si>
  <si>
    <t>Other operating income and expense</t>
  </si>
  <si>
    <t>Produto bancário</t>
  </si>
  <si>
    <t>Operating income</t>
  </si>
  <si>
    <t>Personnel costs</t>
  </si>
  <si>
    <t>General administrative expenses</t>
  </si>
  <si>
    <t>Depreciation and amortisation</t>
  </si>
  <si>
    <t>Provisions net of reversals</t>
  </si>
  <si>
    <t>Credit impairment net of reversals</t>
  </si>
  <si>
    <t>Impairment on other financial assets net of reversals</t>
  </si>
  <si>
    <t>Impairment on other assets net of reversals</t>
  </si>
  <si>
    <t>Negative consolidation differences</t>
  </si>
  <si>
    <t>Net gains from associates and joint ventures (equity method)</t>
  </si>
  <si>
    <t>Net income before tax</t>
  </si>
  <si>
    <t>Taxes</t>
  </si>
  <si>
    <t>Current tax</t>
  </si>
  <si>
    <t>Deferred tax</t>
  </si>
  <si>
    <t>Net income after tax and before minority interests</t>
  </si>
  <si>
    <t>Do qual: Resultado após impostos de operações descontinuadas</t>
  </si>
  <si>
    <t>Of which: Net income after tax of discontinued operations</t>
  </si>
  <si>
    <t>Minority interests</t>
  </si>
  <si>
    <t>Resultado líquido / Net income</t>
  </si>
  <si>
    <t>Fonte: Associação Portuguesa de Bancos</t>
  </si>
  <si>
    <t>Source: Portuguese Banking Association</t>
  </si>
  <si>
    <t>Banco Carregosa</t>
  </si>
  <si>
    <t>BANIF Grupo Financeiro</t>
  </si>
  <si>
    <t>31 DE DEZEMBRO DE 2014 / 31 DECEMBER 2014</t>
  </si>
</sst>
</file>

<file path=xl/styles.xml><?xml version="1.0" encoding="utf-8"?>
<styleSheet xmlns="http://schemas.openxmlformats.org/spreadsheetml/2006/main">
  <numFmts count="3">
    <numFmt numFmtId="164" formatCode="#,##0\ ;\(#,##0\);\-\ "/>
    <numFmt numFmtId="165" formatCode="@*."/>
    <numFmt numFmtId="166" formatCode="#\ ###\ ##0\ ;\(#\ ###\ ##0\);\-\ "/>
  </numFmts>
  <fonts count="9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left" vertical="center" indent="3"/>
    </xf>
    <xf numFmtId="165" fontId="3" fillId="0" borderId="0" xfId="0" applyNumberFormat="1" applyFont="1" applyFill="1" applyBorder="1" applyAlignment="1">
      <alignment horizontal="left" vertical="center" indent="1"/>
    </xf>
    <xf numFmtId="165" fontId="6" fillId="0" borderId="0" xfId="0" applyNumberFormat="1" applyFont="1" applyFill="1" applyBorder="1" applyAlignment="1">
      <alignment horizontal="left" vertical="center" indent="1"/>
    </xf>
    <xf numFmtId="0" fontId="4" fillId="3" borderId="5" xfId="0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4" fillId="3" borderId="6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166" fontId="8" fillId="0" borderId="4" xfId="0" applyNumberFormat="1" applyFont="1" applyFill="1" applyBorder="1" applyAlignment="1">
      <alignment vertical="center"/>
    </xf>
    <xf numFmtId="166" fontId="3" fillId="0" borderId="4" xfId="0" applyNumberFormat="1" applyFont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166" fontId="3" fillId="0" borderId="4" xfId="0" applyNumberFormat="1" applyFont="1" applyFill="1" applyBorder="1" applyAlignment="1">
      <alignment vertical="center"/>
    </xf>
    <xf numFmtId="166" fontId="4" fillId="3" borderId="7" xfId="0" applyNumberFormat="1" applyFont="1" applyFill="1" applyBorder="1" applyAlignment="1">
      <alignment vertical="center"/>
    </xf>
    <xf numFmtId="166" fontId="3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6" fontId="4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showGridLines="0" tabSelected="1" topLeftCell="C29" zoomScale="80" zoomScaleNormal="80" workbookViewId="0">
      <selection activeCell="T41" sqref="T41:T43"/>
    </sheetView>
  </sheetViews>
  <sheetFormatPr defaultRowHeight="11.25"/>
  <cols>
    <col min="1" max="1" width="5.140625" style="1" customWidth="1"/>
    <col min="2" max="2" width="69" style="1" bestFit="1" customWidth="1"/>
    <col min="3" max="17" width="12.7109375" style="8" customWidth="1"/>
    <col min="18" max="16384" width="9.140625" style="1"/>
  </cols>
  <sheetData>
    <row r="1" spans="1:17" s="8" customFormat="1" ht="15" customHeight="1">
      <c r="A1" s="7" t="s">
        <v>72</v>
      </c>
      <c r="B1" s="7"/>
    </row>
    <row r="2" spans="1:17" s="8" customFormat="1" ht="15" customHeight="1">
      <c r="A2" s="9" t="s">
        <v>112</v>
      </c>
      <c r="B2" s="9"/>
    </row>
    <row r="3" spans="1:17" s="8" customFormat="1" ht="15" customHeight="1">
      <c r="A3" s="9" t="s">
        <v>73</v>
      </c>
      <c r="B3" s="10"/>
    </row>
    <row r="4" spans="1:17" s="5" customFormat="1" ht="55.5" customHeight="1">
      <c r="A4" s="2"/>
      <c r="B4" s="3"/>
      <c r="C4" s="4" t="s">
        <v>31</v>
      </c>
      <c r="D4" s="4" t="s">
        <v>110</v>
      </c>
      <c r="E4" s="4" t="s">
        <v>32</v>
      </c>
      <c r="F4" s="4" t="s">
        <v>27</v>
      </c>
      <c r="G4" s="4" t="s">
        <v>33</v>
      </c>
      <c r="H4" s="4" t="s">
        <v>34</v>
      </c>
      <c r="I4" s="4" t="s">
        <v>111</v>
      </c>
      <c r="J4" s="4" t="s">
        <v>35</v>
      </c>
      <c r="K4" s="4" t="s">
        <v>36</v>
      </c>
      <c r="L4" s="4" t="s">
        <v>25</v>
      </c>
      <c r="M4" s="4" t="s">
        <v>28</v>
      </c>
      <c r="N4" s="4" t="s">
        <v>26</v>
      </c>
      <c r="O4" s="4" t="s">
        <v>37</v>
      </c>
      <c r="P4" s="4" t="s">
        <v>38</v>
      </c>
      <c r="Q4" s="4" t="s">
        <v>39</v>
      </c>
    </row>
    <row r="5" spans="1:17" ht="15" customHeight="1">
      <c r="A5" s="11" t="s">
        <v>40</v>
      </c>
      <c r="B5" s="12" t="s">
        <v>0</v>
      </c>
      <c r="C5" s="23">
        <v>1408355</v>
      </c>
      <c r="D5" s="23">
        <v>5807</v>
      </c>
      <c r="E5" s="23">
        <v>2652638</v>
      </c>
      <c r="F5" s="23">
        <v>43413</v>
      </c>
      <c r="G5" s="23">
        <v>118359</v>
      </c>
      <c r="H5" s="23">
        <v>20313</v>
      </c>
      <c r="I5" s="23">
        <v>369374</v>
      </c>
      <c r="J5" s="23">
        <v>531548</v>
      </c>
      <c r="K5" s="23">
        <v>913710</v>
      </c>
      <c r="L5" s="23">
        <v>3339246</v>
      </c>
      <c r="M5" s="23">
        <v>200218</v>
      </c>
      <c r="N5" s="23">
        <v>118757</v>
      </c>
      <c r="O5" s="23">
        <v>48903</v>
      </c>
      <c r="P5" s="23">
        <v>1197050</v>
      </c>
      <c r="Q5" s="29">
        <v>445144</v>
      </c>
    </row>
    <row r="6" spans="1:17" ht="15" customHeight="1">
      <c r="A6" s="11"/>
      <c r="B6" s="13" t="s">
        <v>74</v>
      </c>
      <c r="Q6" s="37"/>
    </row>
    <row r="7" spans="1:17" ht="15" customHeight="1">
      <c r="A7" s="11" t="s">
        <v>41</v>
      </c>
      <c r="B7" s="12" t="s">
        <v>1</v>
      </c>
      <c r="C7" s="23">
        <v>897515</v>
      </c>
      <c r="D7" s="23">
        <v>2035</v>
      </c>
      <c r="E7" s="23">
        <v>1536487</v>
      </c>
      <c r="F7" s="23">
        <v>18275</v>
      </c>
      <c r="G7" s="23">
        <v>45527</v>
      </c>
      <c r="H7" s="23">
        <v>7736</v>
      </c>
      <c r="I7" s="23">
        <v>284847</v>
      </c>
      <c r="J7" s="23">
        <v>224608</v>
      </c>
      <c r="K7" s="23">
        <v>577204</v>
      </c>
      <c r="L7" s="23">
        <v>2350511</v>
      </c>
      <c r="M7" s="23">
        <v>174724</v>
      </c>
      <c r="N7" s="23">
        <v>68200</v>
      </c>
      <c r="O7" s="23">
        <v>10540</v>
      </c>
      <c r="P7" s="23">
        <v>650525</v>
      </c>
      <c r="Q7" s="29">
        <v>184086</v>
      </c>
    </row>
    <row r="8" spans="1:17" ht="15" customHeight="1">
      <c r="A8" s="11"/>
      <c r="B8" s="13" t="s">
        <v>75</v>
      </c>
      <c r="Q8" s="37"/>
    </row>
    <row r="9" spans="1:17" ht="15" customHeight="1">
      <c r="A9" s="14" t="s">
        <v>42</v>
      </c>
      <c r="B9" s="15" t="s">
        <v>29</v>
      </c>
      <c r="C9" s="35">
        <v>510840</v>
      </c>
      <c r="D9" s="35">
        <v>3772</v>
      </c>
      <c r="E9" s="35">
        <v>1116151</v>
      </c>
      <c r="F9" s="35">
        <v>25138</v>
      </c>
      <c r="G9" s="35">
        <v>72832</v>
      </c>
      <c r="H9" s="35">
        <v>12577</v>
      </c>
      <c r="I9" s="35">
        <v>84527</v>
      </c>
      <c r="J9" s="35">
        <v>306940</v>
      </c>
      <c r="K9" s="35">
        <v>336506</v>
      </c>
      <c r="L9" s="35">
        <v>988735</v>
      </c>
      <c r="M9" s="35">
        <v>25494</v>
      </c>
      <c r="N9" s="35">
        <v>50557</v>
      </c>
      <c r="O9" s="35">
        <v>38363</v>
      </c>
      <c r="P9" s="35">
        <v>546525</v>
      </c>
      <c r="Q9" s="36">
        <v>261058</v>
      </c>
    </row>
    <row r="10" spans="1:17" ht="15" customHeight="1">
      <c r="A10" s="14"/>
      <c r="B10" s="16" t="s">
        <v>76</v>
      </c>
      <c r="Q10" s="37"/>
    </row>
    <row r="11" spans="1:17" ht="15" customHeight="1">
      <c r="A11" s="11" t="s">
        <v>43</v>
      </c>
      <c r="B11" s="12" t="s">
        <v>2</v>
      </c>
      <c r="C11" s="23">
        <v>3612</v>
      </c>
      <c r="D11" s="23">
        <v>0</v>
      </c>
      <c r="E11" s="23">
        <v>5888</v>
      </c>
      <c r="F11" s="23">
        <v>661</v>
      </c>
      <c r="G11" s="23">
        <v>0</v>
      </c>
      <c r="H11" s="23">
        <v>0</v>
      </c>
      <c r="I11" s="23">
        <v>788</v>
      </c>
      <c r="J11" s="23">
        <v>1641</v>
      </c>
      <c r="K11" s="23">
        <v>610</v>
      </c>
      <c r="L11" s="23">
        <v>49554</v>
      </c>
      <c r="M11" s="23">
        <v>200</v>
      </c>
      <c r="N11" s="23">
        <v>489</v>
      </c>
      <c r="O11" s="23">
        <v>0</v>
      </c>
      <c r="P11" s="23">
        <v>1222</v>
      </c>
      <c r="Q11" s="29">
        <v>81</v>
      </c>
    </row>
    <row r="12" spans="1:17" ht="15" customHeight="1">
      <c r="A12" s="11"/>
      <c r="B12" s="13" t="s">
        <v>77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9"/>
    </row>
    <row r="13" spans="1:17" ht="15" customHeight="1">
      <c r="A13" s="11" t="s">
        <v>44</v>
      </c>
      <c r="B13" s="12" t="s">
        <v>3</v>
      </c>
      <c r="C13" s="23">
        <v>369266</v>
      </c>
      <c r="D13" s="23">
        <v>4873</v>
      </c>
      <c r="E13" s="23">
        <v>812180</v>
      </c>
      <c r="F13" s="23">
        <v>18329</v>
      </c>
      <c r="G13" s="23">
        <v>9874</v>
      </c>
      <c r="H13" s="23">
        <v>2428</v>
      </c>
      <c r="I13" s="23">
        <v>81407</v>
      </c>
      <c r="J13" s="23">
        <v>117946</v>
      </c>
      <c r="K13" s="23">
        <v>135708</v>
      </c>
      <c r="L13" s="23">
        <v>659055</v>
      </c>
      <c r="M13" s="23">
        <v>48896</v>
      </c>
      <c r="N13" s="23">
        <v>28531</v>
      </c>
      <c r="O13" s="23">
        <v>14087</v>
      </c>
      <c r="P13" s="23">
        <v>332357</v>
      </c>
      <c r="Q13" s="29">
        <v>86827</v>
      </c>
    </row>
    <row r="14" spans="1:17" ht="15" customHeight="1">
      <c r="A14" s="11"/>
      <c r="B14" s="13" t="s">
        <v>78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9"/>
    </row>
    <row r="15" spans="1:17" ht="15" customHeight="1">
      <c r="A15" s="11" t="s">
        <v>45</v>
      </c>
      <c r="B15" s="12" t="s">
        <v>4</v>
      </c>
      <c r="C15" s="23">
        <v>-57093</v>
      </c>
      <c r="D15" s="23">
        <v>-985</v>
      </c>
      <c r="E15" s="23">
        <v>-131295</v>
      </c>
      <c r="F15" s="23">
        <v>-6886</v>
      </c>
      <c r="G15" s="23">
        <v>-1138</v>
      </c>
      <c r="H15" s="23">
        <v>-442</v>
      </c>
      <c r="I15" s="23">
        <v>-16756</v>
      </c>
      <c r="J15" s="23">
        <v>-17345</v>
      </c>
      <c r="K15" s="23">
        <v>-26142</v>
      </c>
      <c r="L15" s="23">
        <v>-144039</v>
      </c>
      <c r="M15" s="23">
        <v>-3597</v>
      </c>
      <c r="N15" s="23">
        <v>-6465</v>
      </c>
      <c r="O15" s="23">
        <v>-5289</v>
      </c>
      <c r="P15" s="23">
        <v>-60542</v>
      </c>
      <c r="Q15" s="29">
        <v>-9936</v>
      </c>
    </row>
    <row r="16" spans="1:17" ht="15" customHeight="1">
      <c r="A16" s="11"/>
      <c r="B16" s="13" t="s">
        <v>79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9"/>
    </row>
    <row r="17" spans="1:17" ht="15" customHeight="1">
      <c r="A17" s="11" t="s">
        <v>46</v>
      </c>
      <c r="B17" s="12" t="s">
        <v>5</v>
      </c>
      <c r="C17" s="23">
        <v>36844</v>
      </c>
      <c r="D17" s="23">
        <v>-2642</v>
      </c>
      <c r="E17" s="23">
        <v>-4793</v>
      </c>
      <c r="F17" s="23">
        <v>-77641</v>
      </c>
      <c r="G17" s="23">
        <v>-33637</v>
      </c>
      <c r="H17" s="23">
        <v>2733</v>
      </c>
      <c r="I17" s="23">
        <v>-12799</v>
      </c>
      <c r="J17" s="23">
        <v>564</v>
      </c>
      <c r="K17" s="23">
        <v>4204</v>
      </c>
      <c r="L17" s="23">
        <v>22273</v>
      </c>
      <c r="M17" s="23">
        <v>-16907</v>
      </c>
      <c r="N17" s="23">
        <v>-7833</v>
      </c>
      <c r="O17" s="23">
        <v>5</v>
      </c>
      <c r="P17" s="23">
        <v>-244525</v>
      </c>
      <c r="Q17" s="29">
        <v>-24316</v>
      </c>
    </row>
    <row r="18" spans="1:17" ht="15" customHeight="1">
      <c r="A18" s="11"/>
      <c r="B18" s="13" t="s">
        <v>80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>
      <c r="A19" s="11" t="s">
        <v>47</v>
      </c>
      <c r="B19" s="12" t="s">
        <v>6</v>
      </c>
      <c r="C19" s="23">
        <v>-135005</v>
      </c>
      <c r="D19" s="23">
        <v>5616</v>
      </c>
      <c r="E19" s="23">
        <v>340724</v>
      </c>
      <c r="F19" s="23">
        <v>183744</v>
      </c>
      <c r="G19" s="23">
        <v>57337</v>
      </c>
      <c r="H19" s="23">
        <v>5996</v>
      </c>
      <c r="I19" s="23">
        <v>114198</v>
      </c>
      <c r="J19" s="23">
        <v>208693</v>
      </c>
      <c r="K19" s="23">
        <v>374386</v>
      </c>
      <c r="L19" s="23">
        <v>344334</v>
      </c>
      <c r="M19" s="23">
        <v>16433</v>
      </c>
      <c r="N19" s="23">
        <v>5539</v>
      </c>
      <c r="O19" s="23">
        <v>0</v>
      </c>
      <c r="P19" s="23">
        <v>306046</v>
      </c>
      <c r="Q19" s="29">
        <v>-1310</v>
      </c>
    </row>
    <row r="20" spans="1:17" ht="15" customHeight="1">
      <c r="A20" s="11"/>
      <c r="B20" s="13" t="s">
        <v>81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9"/>
    </row>
    <row r="21" spans="1:17" ht="15" customHeight="1">
      <c r="A21" s="11" t="s">
        <v>48</v>
      </c>
      <c r="B21" s="12" t="s">
        <v>7</v>
      </c>
      <c r="C21" s="23">
        <v>121059</v>
      </c>
      <c r="D21" s="23">
        <v>1530</v>
      </c>
      <c r="E21" s="23">
        <v>98524</v>
      </c>
      <c r="F21" s="23">
        <v>11257</v>
      </c>
      <c r="G21" s="23">
        <v>-1882</v>
      </c>
      <c r="H21" s="23">
        <v>561</v>
      </c>
      <c r="I21" s="23">
        <v>-2538</v>
      </c>
      <c r="J21" s="23">
        <v>847</v>
      </c>
      <c r="K21" s="23">
        <v>17016</v>
      </c>
      <c r="L21" s="23">
        <v>-2740</v>
      </c>
      <c r="M21" s="23">
        <v>173</v>
      </c>
      <c r="N21" s="23">
        <v>901</v>
      </c>
      <c r="O21" s="23">
        <v>0</v>
      </c>
      <c r="P21" s="23">
        <v>5440</v>
      </c>
      <c r="Q21" s="29">
        <v>1587</v>
      </c>
    </row>
    <row r="22" spans="1:17" ht="15" customHeight="1">
      <c r="A22" s="11"/>
      <c r="B22" s="13" t="s">
        <v>82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9"/>
    </row>
    <row r="23" spans="1:17" ht="15" customHeight="1">
      <c r="A23" s="11" t="s">
        <v>49</v>
      </c>
      <c r="B23" s="12" t="s">
        <v>8</v>
      </c>
      <c r="C23" s="23">
        <v>1991</v>
      </c>
      <c r="D23" s="23">
        <v>966</v>
      </c>
      <c r="E23" s="23">
        <v>45445</v>
      </c>
      <c r="F23" s="23">
        <v>14786</v>
      </c>
      <c r="G23" s="23">
        <v>-729</v>
      </c>
      <c r="H23" s="23">
        <v>-939</v>
      </c>
      <c r="I23" s="23">
        <v>25491</v>
      </c>
      <c r="J23" s="23">
        <v>-7559</v>
      </c>
      <c r="K23" s="23">
        <v>-41974</v>
      </c>
      <c r="L23" s="23">
        <v>-162210</v>
      </c>
      <c r="M23" s="23">
        <v>-1459</v>
      </c>
      <c r="N23" s="23">
        <v>-10370</v>
      </c>
      <c r="O23" s="23">
        <v>0</v>
      </c>
      <c r="P23" s="23">
        <v>82399</v>
      </c>
      <c r="Q23" s="29">
        <v>-4699</v>
      </c>
    </row>
    <row r="24" spans="1:17" ht="15" customHeight="1">
      <c r="A24" s="11"/>
      <c r="B24" s="13" t="s">
        <v>83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9"/>
    </row>
    <row r="25" spans="1:17" ht="15" customHeight="1">
      <c r="A25" s="11" t="s">
        <v>50</v>
      </c>
      <c r="B25" s="12" t="s">
        <v>9</v>
      </c>
      <c r="C25" s="23">
        <v>1721258</v>
      </c>
      <c r="D25" s="23">
        <v>0</v>
      </c>
      <c r="E25" s="23">
        <v>27675</v>
      </c>
      <c r="F25" s="23">
        <v>0</v>
      </c>
      <c r="G25" s="23">
        <v>0</v>
      </c>
      <c r="H25" s="23">
        <v>0</v>
      </c>
      <c r="I25" s="23">
        <v>0</v>
      </c>
      <c r="J25" s="23">
        <v>348209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43025</v>
      </c>
      <c r="Q25" s="29">
        <v>0</v>
      </c>
    </row>
    <row r="26" spans="1:17" ht="15" customHeight="1">
      <c r="A26" s="11"/>
      <c r="B26" s="13" t="s">
        <v>84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9"/>
    </row>
    <row r="27" spans="1:17" ht="15" customHeight="1">
      <c r="A27" s="11" t="s">
        <v>51</v>
      </c>
      <c r="B27" s="12" t="s">
        <v>10</v>
      </c>
      <c r="C27" s="23">
        <v>-328009</v>
      </c>
      <c r="D27" s="23">
        <v>0</v>
      </c>
      <c r="E27" s="23">
        <v>-10641</v>
      </c>
      <c r="F27" s="23">
        <v>0</v>
      </c>
      <c r="G27" s="23">
        <v>0</v>
      </c>
      <c r="H27" s="23">
        <v>0</v>
      </c>
      <c r="I27" s="23">
        <v>0</v>
      </c>
      <c r="J27" s="23">
        <v>180948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-14021</v>
      </c>
      <c r="Q27" s="29">
        <v>0</v>
      </c>
    </row>
    <row r="28" spans="1:17" ht="15" customHeight="1">
      <c r="A28" s="11"/>
      <c r="B28" s="13" t="s">
        <v>85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9"/>
    </row>
    <row r="29" spans="1:17" ht="15" customHeight="1">
      <c r="A29" s="11" t="s">
        <v>52</v>
      </c>
      <c r="B29" s="12" t="s">
        <v>11</v>
      </c>
      <c r="C29" s="23">
        <v>-1358855</v>
      </c>
      <c r="D29" s="23">
        <v>0</v>
      </c>
      <c r="E29" s="23">
        <v>-6230</v>
      </c>
      <c r="F29" s="23">
        <v>0</v>
      </c>
      <c r="G29" s="23">
        <v>0</v>
      </c>
      <c r="H29" s="23">
        <v>0</v>
      </c>
      <c r="I29" s="23">
        <v>0</v>
      </c>
      <c r="J29" s="23">
        <v>-188758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-15224</v>
      </c>
      <c r="Q29" s="29">
        <v>0</v>
      </c>
    </row>
    <row r="30" spans="1:17" ht="15" customHeight="1">
      <c r="A30" s="11"/>
      <c r="B30" s="13" t="s">
        <v>86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9"/>
    </row>
    <row r="31" spans="1:17" ht="15" customHeight="1">
      <c r="A31" s="11" t="s">
        <v>53</v>
      </c>
      <c r="B31" s="12" t="s">
        <v>12</v>
      </c>
      <c r="C31" s="23">
        <v>-28202</v>
      </c>
      <c r="D31" s="23">
        <v>456</v>
      </c>
      <c r="E31" s="23">
        <v>-77949</v>
      </c>
      <c r="F31" s="23">
        <v>-13</v>
      </c>
      <c r="G31" s="23">
        <v>-1523</v>
      </c>
      <c r="H31" s="23">
        <v>185</v>
      </c>
      <c r="I31" s="23">
        <v>-66330</v>
      </c>
      <c r="J31" s="23">
        <v>-182051</v>
      </c>
      <c r="K31" s="23">
        <v>-15815</v>
      </c>
      <c r="L31" s="23">
        <v>269390</v>
      </c>
      <c r="M31" s="23">
        <v>1662</v>
      </c>
      <c r="N31" s="23">
        <v>12830</v>
      </c>
      <c r="O31" s="23">
        <v>5037</v>
      </c>
      <c r="P31" s="23">
        <v>-14878</v>
      </c>
      <c r="Q31" s="29">
        <v>15412</v>
      </c>
    </row>
    <row r="32" spans="1:17" ht="15" customHeight="1">
      <c r="A32" s="11"/>
      <c r="B32" s="13" t="s">
        <v>87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30"/>
    </row>
    <row r="33" spans="1:17" ht="15" customHeight="1">
      <c r="A33" s="14" t="s">
        <v>54</v>
      </c>
      <c r="B33" s="15" t="s">
        <v>88</v>
      </c>
      <c r="C33" s="35">
        <v>857706</v>
      </c>
      <c r="D33" s="35">
        <v>13586</v>
      </c>
      <c r="E33" s="35">
        <v>2215679</v>
      </c>
      <c r="F33" s="35">
        <v>169375</v>
      </c>
      <c r="G33" s="35">
        <v>101134</v>
      </c>
      <c r="H33" s="35">
        <v>23099</v>
      </c>
      <c r="I33" s="35">
        <v>207988</v>
      </c>
      <c r="J33" s="35">
        <v>770075</v>
      </c>
      <c r="K33" s="35">
        <v>784499</v>
      </c>
      <c r="L33" s="35">
        <v>2024352</v>
      </c>
      <c r="M33" s="35">
        <v>70895</v>
      </c>
      <c r="N33" s="35">
        <v>74179</v>
      </c>
      <c r="O33" s="35">
        <v>52203</v>
      </c>
      <c r="P33" s="35">
        <v>967824</v>
      </c>
      <c r="Q33" s="36">
        <v>324704</v>
      </c>
    </row>
    <row r="34" spans="1:17" ht="15" customHeight="1">
      <c r="A34" s="14"/>
      <c r="B34" s="16" t="s">
        <v>89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31"/>
    </row>
    <row r="35" spans="1:17" ht="15" customHeight="1">
      <c r="A35" s="11" t="s">
        <v>55</v>
      </c>
      <c r="B35" s="12" t="s">
        <v>13</v>
      </c>
      <c r="C35" s="24">
        <v>402538</v>
      </c>
      <c r="D35" s="24">
        <v>3765</v>
      </c>
      <c r="E35" s="24">
        <v>635616</v>
      </c>
      <c r="F35" s="24">
        <v>24124</v>
      </c>
      <c r="G35" s="24">
        <v>10771</v>
      </c>
      <c r="H35" s="24">
        <v>5068</v>
      </c>
      <c r="I35" s="24">
        <v>128195</v>
      </c>
      <c r="J35" s="24">
        <v>192135</v>
      </c>
      <c r="K35" s="24">
        <v>194153</v>
      </c>
      <c r="L35" s="24">
        <v>729580</v>
      </c>
      <c r="M35" s="24">
        <v>14268</v>
      </c>
      <c r="N35" s="24">
        <v>51129</v>
      </c>
      <c r="O35" s="24">
        <v>7890</v>
      </c>
      <c r="P35" s="24">
        <v>284430</v>
      </c>
      <c r="Q35" s="30">
        <v>61957</v>
      </c>
    </row>
    <row r="36" spans="1:17" ht="15" customHeight="1">
      <c r="A36" s="11"/>
      <c r="B36" s="13" t="s">
        <v>90</v>
      </c>
      <c r="H36" s="1"/>
      <c r="I36" s="1"/>
      <c r="Q36" s="37"/>
    </row>
    <row r="37" spans="1:17" ht="15" customHeight="1">
      <c r="A37" s="11" t="s">
        <v>56</v>
      </c>
      <c r="B37" s="12" t="s">
        <v>14</v>
      </c>
      <c r="C37" s="24">
        <v>238218</v>
      </c>
      <c r="D37" s="24">
        <v>3769</v>
      </c>
      <c r="E37" s="24">
        <v>448451</v>
      </c>
      <c r="F37" s="24">
        <v>9277</v>
      </c>
      <c r="G37" s="24">
        <v>10638</v>
      </c>
      <c r="H37" s="8">
        <v>4607</v>
      </c>
      <c r="I37" s="8">
        <v>55394</v>
      </c>
      <c r="J37" s="24">
        <v>107300</v>
      </c>
      <c r="K37" s="24">
        <v>120494</v>
      </c>
      <c r="L37" s="24">
        <v>487393</v>
      </c>
      <c r="M37" s="24">
        <v>9746</v>
      </c>
      <c r="N37" s="24">
        <v>33130</v>
      </c>
      <c r="O37" s="24">
        <v>11985</v>
      </c>
      <c r="P37" s="24">
        <v>146871</v>
      </c>
      <c r="Q37" s="30">
        <v>131836</v>
      </c>
    </row>
    <row r="38" spans="1:17" ht="15" customHeight="1">
      <c r="A38" s="11"/>
      <c r="B38" s="13" t="s">
        <v>91</v>
      </c>
      <c r="C38" s="24"/>
      <c r="D38" s="24"/>
      <c r="E38" s="24"/>
      <c r="F38" s="24"/>
      <c r="G38" s="24"/>
      <c r="H38" s="1"/>
      <c r="I38" s="1"/>
      <c r="J38" s="24"/>
      <c r="K38" s="24"/>
      <c r="L38" s="24"/>
      <c r="M38" s="24"/>
      <c r="N38" s="24"/>
      <c r="O38" s="24"/>
      <c r="P38" s="24"/>
      <c r="Q38" s="30"/>
    </row>
    <row r="39" spans="1:17" ht="15" customHeight="1">
      <c r="A39" s="11" t="s">
        <v>57</v>
      </c>
      <c r="B39" s="12" t="s">
        <v>15</v>
      </c>
      <c r="C39" s="24">
        <v>30771</v>
      </c>
      <c r="D39" s="24">
        <v>579</v>
      </c>
      <c r="E39" s="24">
        <v>65543</v>
      </c>
      <c r="F39" s="24">
        <v>1028</v>
      </c>
      <c r="G39" s="24">
        <v>1556</v>
      </c>
      <c r="H39" s="24">
        <v>706</v>
      </c>
      <c r="I39" s="24">
        <v>18717</v>
      </c>
      <c r="J39" s="24">
        <v>32143</v>
      </c>
      <c r="K39" s="24">
        <v>27077</v>
      </c>
      <c r="L39" s="24">
        <v>110690</v>
      </c>
      <c r="M39" s="24">
        <v>875</v>
      </c>
      <c r="N39" s="24">
        <v>6229</v>
      </c>
      <c r="O39" s="24">
        <v>2543</v>
      </c>
      <c r="P39" s="24">
        <v>63309</v>
      </c>
      <c r="Q39" s="30">
        <v>56032</v>
      </c>
    </row>
    <row r="40" spans="1:17" ht="15" customHeight="1">
      <c r="A40" s="11"/>
      <c r="B40" s="13" t="s">
        <v>92</v>
      </c>
      <c r="C40" s="24"/>
      <c r="D40" s="24"/>
      <c r="E40" s="24"/>
      <c r="F40" s="24"/>
      <c r="G40" s="24"/>
      <c r="H40" s="1"/>
      <c r="I40" s="1"/>
      <c r="J40" s="24"/>
      <c r="K40" s="24"/>
      <c r="L40" s="24"/>
      <c r="M40" s="24"/>
      <c r="N40" s="24"/>
      <c r="O40" s="24"/>
      <c r="P40" s="24"/>
      <c r="Q40" s="30"/>
    </row>
    <row r="41" spans="1:17" ht="15" customHeight="1">
      <c r="A41" s="11" t="s">
        <v>58</v>
      </c>
      <c r="B41" s="12" t="s">
        <v>16</v>
      </c>
      <c r="C41" s="24">
        <v>7385</v>
      </c>
      <c r="D41" s="24">
        <v>-297</v>
      </c>
      <c r="E41" s="24">
        <v>81472</v>
      </c>
      <c r="F41" s="24">
        <v>10256</v>
      </c>
      <c r="G41" s="24">
        <v>4573</v>
      </c>
      <c r="H41" s="24">
        <v>0</v>
      </c>
      <c r="I41" s="24">
        <v>-1264</v>
      </c>
      <c r="J41" s="24">
        <v>194470</v>
      </c>
      <c r="K41" s="24">
        <v>13226</v>
      </c>
      <c r="L41" s="24">
        <v>-62849</v>
      </c>
      <c r="M41" s="24">
        <v>-55</v>
      </c>
      <c r="N41" s="24">
        <v>131</v>
      </c>
      <c r="O41" s="24">
        <v>836</v>
      </c>
      <c r="P41" s="24">
        <v>75272</v>
      </c>
      <c r="Q41" s="30">
        <v>34850</v>
      </c>
    </row>
    <row r="42" spans="1:17" ht="15" customHeight="1">
      <c r="A42" s="11"/>
      <c r="B42" s="13" t="s">
        <v>93</v>
      </c>
      <c r="C42" s="24"/>
      <c r="D42" s="24"/>
      <c r="E42" s="24"/>
      <c r="F42" s="24"/>
      <c r="G42" s="24"/>
      <c r="H42" s="1"/>
      <c r="I42" s="1"/>
      <c r="J42" s="24"/>
      <c r="K42" s="24"/>
      <c r="L42" s="24"/>
      <c r="M42" s="24"/>
      <c r="N42" s="24"/>
      <c r="O42" s="24"/>
      <c r="P42" s="24"/>
      <c r="Q42" s="30"/>
    </row>
    <row r="43" spans="1:17" ht="15" customHeight="1">
      <c r="A43" s="11" t="s">
        <v>59</v>
      </c>
      <c r="B43" s="12" t="s">
        <v>17</v>
      </c>
      <c r="C43" s="24">
        <v>176719</v>
      </c>
      <c r="D43" s="24">
        <v>224</v>
      </c>
      <c r="E43" s="24">
        <v>1106990</v>
      </c>
      <c r="F43" s="24">
        <v>35</v>
      </c>
      <c r="G43" s="24">
        <v>12621</v>
      </c>
      <c r="H43" s="24">
        <v>2599</v>
      </c>
      <c r="I43" s="24">
        <v>171837</v>
      </c>
      <c r="J43" s="24">
        <v>167411</v>
      </c>
      <c r="K43" s="24">
        <v>522062</v>
      </c>
      <c r="L43" s="24">
        <v>854123</v>
      </c>
      <c r="M43" s="24">
        <v>-5908</v>
      </c>
      <c r="N43" s="24">
        <v>82000</v>
      </c>
      <c r="O43" s="24">
        <v>13863</v>
      </c>
      <c r="P43" s="24">
        <v>111207</v>
      </c>
      <c r="Q43" s="30">
        <v>146354</v>
      </c>
    </row>
    <row r="44" spans="1:17" ht="15" customHeight="1">
      <c r="A44" s="11"/>
      <c r="B44" s="13" t="s">
        <v>94</v>
      </c>
      <c r="C44" s="24"/>
      <c r="D44" s="24"/>
      <c r="E44" s="24"/>
      <c r="F44" s="24"/>
      <c r="G44" s="24"/>
      <c r="H44" s="1"/>
      <c r="I44" s="1"/>
      <c r="J44" s="24"/>
      <c r="K44" s="24"/>
      <c r="L44" s="24"/>
      <c r="M44" s="24"/>
      <c r="N44" s="24"/>
      <c r="O44" s="24"/>
      <c r="P44" s="24"/>
      <c r="Q44" s="30"/>
    </row>
    <row r="45" spans="1:17" ht="15" customHeight="1">
      <c r="A45" s="11" t="s">
        <v>60</v>
      </c>
      <c r="B45" s="12" t="s">
        <v>18</v>
      </c>
      <c r="C45" s="24">
        <v>26461</v>
      </c>
      <c r="D45" s="24">
        <v>4525</v>
      </c>
      <c r="E45" s="24">
        <v>91345</v>
      </c>
      <c r="F45" s="24">
        <v>0</v>
      </c>
      <c r="G45" s="24">
        <v>24867</v>
      </c>
      <c r="H45" s="24">
        <v>581</v>
      </c>
      <c r="I45" s="24">
        <v>41951</v>
      </c>
      <c r="J45" s="24">
        <v>3118</v>
      </c>
      <c r="K45" s="24">
        <v>58931</v>
      </c>
      <c r="L45" s="24">
        <v>0</v>
      </c>
      <c r="M45" s="24">
        <v>22256</v>
      </c>
      <c r="N45" s="24">
        <v>181</v>
      </c>
      <c r="O45" s="24">
        <v>39</v>
      </c>
      <c r="P45" s="24">
        <v>1160</v>
      </c>
      <c r="Q45" s="30">
        <v>-4756</v>
      </c>
    </row>
    <row r="46" spans="1:17" ht="15" customHeight="1">
      <c r="A46" s="11"/>
      <c r="B46" s="13" t="s">
        <v>95</v>
      </c>
      <c r="H46" s="1"/>
      <c r="I46" s="1"/>
      <c r="Q46" s="37"/>
    </row>
    <row r="47" spans="1:17" ht="15" customHeight="1">
      <c r="A47" s="11" t="s">
        <v>61</v>
      </c>
      <c r="B47" s="12" t="s">
        <v>19</v>
      </c>
      <c r="C47" s="24">
        <v>11420</v>
      </c>
      <c r="D47" s="24">
        <v>0</v>
      </c>
      <c r="E47" s="24">
        <v>36457</v>
      </c>
      <c r="F47" s="24">
        <v>174</v>
      </c>
      <c r="G47" s="24">
        <v>497</v>
      </c>
      <c r="H47" s="24">
        <v>1138</v>
      </c>
      <c r="I47" s="24">
        <v>59314</v>
      </c>
      <c r="J47" s="24">
        <v>13690</v>
      </c>
      <c r="K47" s="24">
        <v>49008</v>
      </c>
      <c r="L47" s="24">
        <v>158326</v>
      </c>
      <c r="M47" s="24">
        <v>-10</v>
      </c>
      <c r="N47" s="24">
        <v>4906</v>
      </c>
      <c r="O47" s="24">
        <v>0</v>
      </c>
      <c r="P47" s="24">
        <v>34012</v>
      </c>
      <c r="Q47" s="30">
        <v>3358</v>
      </c>
    </row>
    <row r="48" spans="1:17" ht="15" customHeight="1">
      <c r="A48" s="11"/>
      <c r="B48" s="13" t="s">
        <v>96</v>
      </c>
      <c r="C48" s="24"/>
      <c r="D48" s="24"/>
      <c r="E48" s="24"/>
      <c r="F48" s="24"/>
      <c r="G48" s="24"/>
      <c r="H48" s="1"/>
      <c r="I48" s="1"/>
      <c r="J48" s="24"/>
      <c r="K48" s="24"/>
      <c r="L48" s="24"/>
      <c r="M48" s="24"/>
      <c r="N48" s="24"/>
      <c r="O48" s="24"/>
      <c r="P48" s="24"/>
      <c r="Q48" s="30"/>
    </row>
    <row r="49" spans="1:17" ht="15" customHeight="1">
      <c r="A49" s="11" t="s">
        <v>62</v>
      </c>
      <c r="B49" s="12" t="s">
        <v>20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30">
        <v>0</v>
      </c>
    </row>
    <row r="50" spans="1:17" ht="15" customHeight="1">
      <c r="A50" s="11"/>
      <c r="B50" s="13" t="s">
        <v>97</v>
      </c>
      <c r="H50" s="1"/>
      <c r="I50" s="1"/>
      <c r="Q50" s="37"/>
    </row>
    <row r="51" spans="1:17" ht="15" customHeight="1">
      <c r="A51" s="11" t="s">
        <v>63</v>
      </c>
      <c r="B51" s="12" t="s">
        <v>21</v>
      </c>
      <c r="C51" s="24">
        <v>26125</v>
      </c>
      <c r="D51" s="24">
        <v>0</v>
      </c>
      <c r="E51" s="24">
        <v>35960</v>
      </c>
      <c r="F51" s="24">
        <v>175</v>
      </c>
      <c r="G51" s="24">
        <v>0</v>
      </c>
      <c r="H51" s="24">
        <v>0</v>
      </c>
      <c r="I51" s="24">
        <v>-22391</v>
      </c>
      <c r="J51" s="24">
        <v>-100</v>
      </c>
      <c r="K51" s="24">
        <v>-5275</v>
      </c>
      <c r="L51" s="24">
        <v>19396</v>
      </c>
      <c r="M51" s="24">
        <v>-13531</v>
      </c>
      <c r="N51" s="24">
        <v>0</v>
      </c>
      <c r="O51" s="24">
        <v>0</v>
      </c>
      <c r="P51" s="24">
        <v>19790</v>
      </c>
      <c r="Q51" s="30">
        <v>0</v>
      </c>
    </row>
    <row r="52" spans="1:17" ht="15" customHeight="1">
      <c r="A52" s="11"/>
      <c r="B52" s="13" t="s">
        <v>98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30"/>
    </row>
    <row r="53" spans="1:17" ht="15" customHeight="1">
      <c r="A53" s="14" t="s">
        <v>64</v>
      </c>
      <c r="B53" s="15" t="s">
        <v>22</v>
      </c>
      <c r="C53" s="25">
        <v>-9681</v>
      </c>
      <c r="D53" s="25">
        <v>1021</v>
      </c>
      <c r="E53" s="25">
        <v>-214235</v>
      </c>
      <c r="F53" s="25">
        <v>124656</v>
      </c>
      <c r="G53" s="25">
        <v>35611</v>
      </c>
      <c r="H53" s="25">
        <v>8400</v>
      </c>
      <c r="I53" s="25">
        <v>-288547</v>
      </c>
      <c r="J53" s="25">
        <v>59708</v>
      </c>
      <c r="K53" s="25">
        <v>-205727</v>
      </c>
      <c r="L53" s="25">
        <v>-233515</v>
      </c>
      <c r="M53" s="25">
        <v>16192</v>
      </c>
      <c r="N53" s="25">
        <v>-103527</v>
      </c>
      <c r="O53" s="25">
        <v>15047</v>
      </c>
      <c r="P53" s="25">
        <f>+P33-SUM(P35:P47)+P51</f>
        <v>271353</v>
      </c>
      <c r="Q53" s="31">
        <v>-104927</v>
      </c>
    </row>
    <row r="54" spans="1:17" ht="15" customHeight="1">
      <c r="A54" s="14"/>
      <c r="B54" s="16" t="s">
        <v>99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31"/>
    </row>
    <row r="55" spans="1:17" ht="15" customHeight="1">
      <c r="A55" s="11" t="s">
        <v>65</v>
      </c>
      <c r="B55" s="12" t="s">
        <v>30</v>
      </c>
      <c r="C55" s="26">
        <v>30663</v>
      </c>
      <c r="D55" s="26">
        <v>341</v>
      </c>
      <c r="E55" s="26">
        <v>-97675</v>
      </c>
      <c r="F55" s="26">
        <v>42127</v>
      </c>
      <c r="G55" s="26">
        <v>23740</v>
      </c>
      <c r="H55" s="26">
        <v>3546</v>
      </c>
      <c r="I55" s="26">
        <v>-12513</v>
      </c>
      <c r="J55" s="26">
        <v>32730</v>
      </c>
      <c r="K55" s="26">
        <v>-20350</v>
      </c>
      <c r="L55" s="26">
        <v>29780</v>
      </c>
      <c r="M55" s="26">
        <v>12143</v>
      </c>
      <c r="N55" s="26">
        <v>-41508</v>
      </c>
      <c r="O55" s="26">
        <v>5531</v>
      </c>
      <c r="P55" s="26">
        <v>78150</v>
      </c>
      <c r="Q55" s="32">
        <v>14039</v>
      </c>
    </row>
    <row r="56" spans="1:17" ht="15" customHeight="1">
      <c r="A56" s="11"/>
      <c r="B56" s="13" t="s">
        <v>100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32"/>
    </row>
    <row r="57" spans="1:17" ht="15" customHeight="1">
      <c r="A57" s="14"/>
      <c r="B57" s="12" t="s">
        <v>66</v>
      </c>
      <c r="C57" s="24">
        <v>31689</v>
      </c>
      <c r="D57" s="24">
        <v>284</v>
      </c>
      <c r="E57" s="24">
        <v>100995</v>
      </c>
      <c r="F57" s="24">
        <v>41850</v>
      </c>
      <c r="G57" s="24">
        <v>11328</v>
      </c>
      <c r="H57" s="24">
        <v>2968</v>
      </c>
      <c r="I57" s="24">
        <v>7780</v>
      </c>
      <c r="J57" s="24">
        <v>53075</v>
      </c>
      <c r="K57" s="24">
        <v>18190</v>
      </c>
      <c r="L57" s="24">
        <v>67636</v>
      </c>
      <c r="M57" s="24">
        <v>5161</v>
      </c>
      <c r="N57" s="24">
        <v>3697</v>
      </c>
      <c r="O57" s="24">
        <v>5620</v>
      </c>
      <c r="P57" s="24">
        <v>52316</v>
      </c>
      <c r="Q57" s="30">
        <v>19257</v>
      </c>
    </row>
    <row r="58" spans="1:17" ht="15" customHeight="1">
      <c r="A58" s="14"/>
      <c r="B58" s="17" t="s">
        <v>101</v>
      </c>
      <c r="Q58" s="37"/>
    </row>
    <row r="59" spans="1:17" ht="15" customHeight="1">
      <c r="A59" s="14"/>
      <c r="B59" s="12" t="s">
        <v>67</v>
      </c>
      <c r="C59" s="24">
        <v>-1026</v>
      </c>
      <c r="D59" s="24">
        <v>57</v>
      </c>
      <c r="E59" s="24">
        <v>-198670</v>
      </c>
      <c r="F59" s="24">
        <v>277</v>
      </c>
      <c r="G59" s="24">
        <v>12412</v>
      </c>
      <c r="H59" s="24">
        <v>578</v>
      </c>
      <c r="I59" s="24">
        <v>-20293</v>
      </c>
      <c r="J59" s="24">
        <v>-20345</v>
      </c>
      <c r="K59" s="24">
        <v>-38540</v>
      </c>
      <c r="L59" s="24">
        <v>-37856</v>
      </c>
      <c r="M59" s="24">
        <v>6982</v>
      </c>
      <c r="N59" s="24">
        <v>-45205</v>
      </c>
      <c r="O59" s="24">
        <v>-89</v>
      </c>
      <c r="P59" s="24">
        <v>25834</v>
      </c>
      <c r="Q59" s="30">
        <v>-5218</v>
      </c>
    </row>
    <row r="60" spans="1:17" ht="15" customHeight="1">
      <c r="A60" s="14"/>
      <c r="B60" s="17" t="s">
        <v>102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30"/>
    </row>
    <row r="61" spans="1:17" ht="15" customHeight="1">
      <c r="A61" s="14" t="s">
        <v>68</v>
      </c>
      <c r="B61" s="15" t="s">
        <v>23</v>
      </c>
      <c r="C61" s="25">
        <v>-40344</v>
      </c>
      <c r="D61" s="25">
        <v>680</v>
      </c>
      <c r="E61" s="25">
        <v>-116560</v>
      </c>
      <c r="F61" s="25">
        <v>82529</v>
      </c>
      <c r="G61" s="25">
        <v>11871</v>
      </c>
      <c r="H61" s="25">
        <v>4854</v>
      </c>
      <c r="I61" s="25">
        <v>-276034</v>
      </c>
      <c r="J61" s="25">
        <v>26978</v>
      </c>
      <c r="K61" s="25">
        <v>-185377</v>
      </c>
      <c r="L61" s="25">
        <v>-263295</v>
      </c>
      <c r="M61" s="25">
        <v>4049</v>
      </c>
      <c r="N61" s="25">
        <v>-62019</v>
      </c>
      <c r="O61" s="25">
        <v>9516</v>
      </c>
      <c r="P61" s="25">
        <v>193203</v>
      </c>
      <c r="Q61" s="31">
        <v>-118966</v>
      </c>
    </row>
    <row r="62" spans="1:17" ht="15" customHeight="1">
      <c r="A62" s="14"/>
      <c r="B62" s="16" t="s">
        <v>103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31"/>
    </row>
    <row r="63" spans="1:17" ht="15" customHeight="1">
      <c r="A63" s="11" t="s">
        <v>69</v>
      </c>
      <c r="B63" s="18" t="s">
        <v>104</v>
      </c>
      <c r="C63" s="24">
        <v>0</v>
      </c>
      <c r="D63" s="24">
        <v>0</v>
      </c>
      <c r="E63" s="24">
        <v>-40831</v>
      </c>
      <c r="F63" s="24">
        <v>0</v>
      </c>
      <c r="G63" s="24">
        <v>0</v>
      </c>
      <c r="H63" s="24">
        <v>0</v>
      </c>
      <c r="I63" s="24">
        <v>18252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30">
        <v>0</v>
      </c>
    </row>
    <row r="64" spans="1:17" ht="15" customHeight="1">
      <c r="A64" s="11"/>
      <c r="B64" s="19" t="s">
        <v>105</v>
      </c>
      <c r="Q64" s="37"/>
    </row>
    <row r="65" spans="1:18" ht="15" customHeight="1">
      <c r="A65" s="11" t="s">
        <v>70</v>
      </c>
      <c r="B65" s="12" t="s">
        <v>24</v>
      </c>
      <c r="C65" s="24">
        <v>123279</v>
      </c>
      <c r="D65" s="24">
        <v>301</v>
      </c>
      <c r="E65" s="24">
        <v>110060</v>
      </c>
      <c r="F65" s="24">
        <v>0</v>
      </c>
      <c r="G65" s="24">
        <v>22</v>
      </c>
      <c r="H65" s="24">
        <v>21</v>
      </c>
      <c r="I65" s="24">
        <v>1075</v>
      </c>
      <c r="J65" s="24">
        <v>95</v>
      </c>
      <c r="K65" s="24">
        <v>1576</v>
      </c>
      <c r="L65" s="24">
        <v>84749</v>
      </c>
      <c r="M65" s="24">
        <v>0</v>
      </c>
      <c r="N65" s="24">
        <v>0</v>
      </c>
      <c r="O65" s="24">
        <v>0</v>
      </c>
      <c r="P65" s="24">
        <v>142</v>
      </c>
      <c r="Q65" s="30">
        <v>0</v>
      </c>
    </row>
    <row r="66" spans="1:18" ht="15" customHeight="1">
      <c r="A66" s="11"/>
      <c r="B66" s="13" t="s">
        <v>106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30"/>
    </row>
    <row r="67" spans="1:18" ht="15" customHeight="1">
      <c r="A67" s="20" t="s">
        <v>71</v>
      </c>
      <c r="B67" s="21" t="s">
        <v>107</v>
      </c>
      <c r="C67" s="27">
        <v>-163623</v>
      </c>
      <c r="D67" s="27">
        <v>379</v>
      </c>
      <c r="E67" s="27">
        <v>-226620</v>
      </c>
      <c r="F67" s="27">
        <v>82529</v>
      </c>
      <c r="G67" s="27">
        <v>11849</v>
      </c>
      <c r="H67" s="27">
        <v>4833</v>
      </c>
      <c r="I67" s="27">
        <v>-295361</v>
      </c>
      <c r="J67" s="27">
        <v>26883</v>
      </c>
      <c r="K67" s="27">
        <v>-186953</v>
      </c>
      <c r="L67" s="27">
        <v>-348044</v>
      </c>
      <c r="M67" s="27">
        <v>4049</v>
      </c>
      <c r="N67" s="27">
        <v>-62019</v>
      </c>
      <c r="O67" s="27">
        <v>9516</v>
      </c>
      <c r="P67" s="27">
        <v>193061</v>
      </c>
      <c r="Q67" s="33">
        <v>-118966</v>
      </c>
    </row>
    <row r="68" spans="1:18" ht="15" customHeight="1"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8" ht="15" customHeight="1">
      <c r="A69" s="8" t="s">
        <v>108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1:18" ht="15" customHeight="1">
      <c r="A70" s="22" t="s">
        <v>109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1" spans="1:18" ht="15" customHeight="1"/>
    <row r="72" spans="1:18" ht="15" customHeight="1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1:18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1:18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6" spans="1:18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18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1:18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80" spans="1:18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113" spans="2:2">
      <c r="B113" s="6"/>
    </row>
  </sheetData>
  <pageMargins left="0.27559055118110237" right="0.35433070866141736" top="0.47244094488188981" bottom="0.43307086614173229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DEZ 2014</vt:lpstr>
      <vt:lpstr>'DEZ 2014'!Títulos_de_Impressão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APBancos</dc:creator>
  <cp:lastModifiedBy>Vera Flores</cp:lastModifiedBy>
  <cp:lastPrinted>2011-06-21T13:54:17Z</cp:lastPrinted>
  <dcterms:created xsi:type="dcterms:W3CDTF">2010-12-06T09:12:07Z</dcterms:created>
  <dcterms:modified xsi:type="dcterms:W3CDTF">2015-09-09T14:04:10Z</dcterms:modified>
</cp:coreProperties>
</file>