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 tabRatio="903"/>
  </bookViews>
  <sheets>
    <sheet name="DEZ 2017" sheetId="61" r:id="rId1"/>
  </sheets>
  <definedNames>
    <definedName name="_xlnm.Print_Titles" localSheetId="0">'DEZ 2017'!$A:$B</definedName>
  </definedNames>
  <calcPr calcId="125725"/>
</workbook>
</file>

<file path=xl/calcChain.xml><?xml version="1.0" encoding="utf-8"?>
<calcChain xmlns="http://schemas.openxmlformats.org/spreadsheetml/2006/main">
  <c r="O31" i="61"/>
</calcChain>
</file>

<file path=xl/comments1.xml><?xml version="1.0" encoding="utf-8"?>
<comments xmlns="http://schemas.openxmlformats.org/spreadsheetml/2006/main">
  <authors>
    <author>Vera Flores</author>
  </authors>
  <commentList>
    <comment ref="D49" authorId="0">
      <text>
        <r>
          <rPr>
            <sz val="9"/>
            <color indexed="81"/>
            <rFont val="Tahoma"/>
            <family val="2"/>
          </rPr>
          <t>Resultados de filiais detidas para venda</t>
        </r>
      </text>
    </comment>
  </commentList>
</comments>
</file>

<file path=xl/sharedStrings.xml><?xml version="1.0" encoding="utf-8"?>
<sst xmlns="http://schemas.openxmlformats.org/spreadsheetml/2006/main" count="113" uniqueCount="113">
  <si>
    <t>Juros e proveitos similares</t>
  </si>
  <si>
    <t>Juros e custos similares</t>
  </si>
  <si>
    <t>Rendimentos de instrumentos de capital</t>
  </si>
  <si>
    <t>Rendimentos de serviços e comissões</t>
  </si>
  <si>
    <t>Encargos com serviços e comissões</t>
  </si>
  <si>
    <t>Resultados de activos e passivos ao justo valor através de resultados</t>
  </si>
  <si>
    <t>Resultados de activos financeiros disponíveis para venda</t>
  </si>
  <si>
    <t>Resultados de reavaliação cambial</t>
  </si>
  <si>
    <t>Resultados de alienação de outros activos</t>
  </si>
  <si>
    <t>Prémios líquidos de resseguro</t>
  </si>
  <si>
    <t>Custos com sinistros líquidos de resseguro</t>
  </si>
  <si>
    <t>Variação das provisões técnicas líquidas de resseguro</t>
  </si>
  <si>
    <t>Outros resultados de exploração</t>
  </si>
  <si>
    <t>Custos com pessoal</t>
  </si>
  <si>
    <t>Gastos gerais administrativos</t>
  </si>
  <si>
    <t>Depreciações e amortizações</t>
  </si>
  <si>
    <t>Provisões líquidas de anulações</t>
  </si>
  <si>
    <t>Imparidade do crédito líquida de reversões e recuperações</t>
  </si>
  <si>
    <t>Imparidade de outros activos financeiros líquida de reversões e recuperações</t>
  </si>
  <si>
    <t>Imparidade de outros activos líquida de reversões e recuperações</t>
  </si>
  <si>
    <t>Diferenças de consolidação negativas</t>
  </si>
  <si>
    <t>Resultados de associadas e empreendimentos conjuntos (equivalência patrimonial)</t>
  </si>
  <si>
    <t>Resultado antes de impostos</t>
  </si>
  <si>
    <t>Resultado após impostos e antes de interesses minoritários</t>
  </si>
  <si>
    <t>Interesses minoritários</t>
  </si>
  <si>
    <t>CGD</t>
  </si>
  <si>
    <t>BBVA</t>
  </si>
  <si>
    <t>BIG</t>
  </si>
  <si>
    <t>CBI</t>
  </si>
  <si>
    <t>Margem financeira</t>
  </si>
  <si>
    <t>Impostos</t>
  </si>
  <si>
    <t>Banco BPI</t>
  </si>
  <si>
    <t>Millennium BCP</t>
  </si>
  <si>
    <t>Finantia</t>
  </si>
  <si>
    <t>Invest</t>
  </si>
  <si>
    <t>Crédito Agrícola</t>
  </si>
  <si>
    <t>Montepio</t>
  </si>
  <si>
    <t>Sant Consumer</t>
  </si>
  <si>
    <t>Santander Totta SGPS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</si>
  <si>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</si>
  <si>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</si>
  <si>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</si>
  <si>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</si>
  <si>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</si>
  <si>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</si>
  <si>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</si>
  <si>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</si>
  <si>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</si>
  <si>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</si>
  <si>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</si>
  <si>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</si>
  <si>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</si>
  <si>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</si>
  <si>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</si>
  <si>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</si>
  <si>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</si>
  <si>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</si>
  <si>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</si>
  <si>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</si>
  <si>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</si>
  <si>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</si>
  <si>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</si>
  <si>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</si>
  <si>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</si>
  <si>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26. </t>
  </si>
  <si>
    <t>26.1. Impostos correntes</t>
  </si>
  <si>
    <t>26.2. Impostos diferidos</t>
  </si>
  <si>
    <t>27.</t>
  </si>
  <si>
    <t>28.</t>
  </si>
  <si>
    <t>29.</t>
  </si>
  <si>
    <t>30.</t>
  </si>
  <si>
    <t>DEMONSTRAÇÕES DOS RESULTADOS CONSOLIDADAS / CONSOLIDATED INCOME STATEMENTS</t>
  </si>
  <si>
    <t>(milhares / thousands €)</t>
  </si>
  <si>
    <t>Interest and similar income</t>
  </si>
  <si>
    <t>Interest and similar expense</t>
  </si>
  <si>
    <t>Net interest income</t>
  </si>
  <si>
    <t>Income from equity instruments</t>
  </si>
  <si>
    <t>Fee and commission income</t>
  </si>
  <si>
    <t>Fee and commission expenses</t>
  </si>
  <si>
    <t>Net gains from assets and liabilities at fair value through profit or loss</t>
  </si>
  <si>
    <t>Net gains from available-for-sale financial assets</t>
  </si>
  <si>
    <t>Net gains from foreign exchange differences</t>
  </si>
  <si>
    <t>Net gains from sale of other assets</t>
  </si>
  <si>
    <t>Premiums net of reinsurance</t>
  </si>
  <si>
    <t>Claim costs net of reinsurance</t>
  </si>
  <si>
    <t>Changes in technical provisions net of reinsurance</t>
  </si>
  <si>
    <t>Other operating income and expense</t>
  </si>
  <si>
    <t>Produto bancário</t>
  </si>
  <si>
    <t>Operating income</t>
  </si>
  <si>
    <t>Personnel costs</t>
  </si>
  <si>
    <t>General administrative expenses</t>
  </si>
  <si>
    <t>Depreciation and amortisation</t>
  </si>
  <si>
    <t>Provisions net of reversals</t>
  </si>
  <si>
    <t>Credit impairment net of reversals</t>
  </si>
  <si>
    <t>Impairment on other financial assets net of reversals</t>
  </si>
  <si>
    <t>Impairment on other assets net of reversals</t>
  </si>
  <si>
    <t>Negative consolidation differences</t>
  </si>
  <si>
    <t>Net gains from associates and joint ventures (equity method)</t>
  </si>
  <si>
    <t>Net income before tax</t>
  </si>
  <si>
    <t>Taxes</t>
  </si>
  <si>
    <t>Current tax</t>
  </si>
  <si>
    <t>Deferred tax</t>
  </si>
  <si>
    <t>Net income after tax and before minority interests</t>
  </si>
  <si>
    <t>Do qual: Resultado após impostos de operações descontinuadas</t>
  </si>
  <si>
    <t>Of which: Net income after tax of discontinued operations</t>
  </si>
  <si>
    <t>Minority interests</t>
  </si>
  <si>
    <t>Resultado líquido / Net income</t>
  </si>
  <si>
    <t>Fonte: Associação Portuguesa de Bancos</t>
  </si>
  <si>
    <t>Source: Portuguese Banking Association</t>
  </si>
  <si>
    <t>Novo Banco</t>
  </si>
  <si>
    <t>31 DE DEZEMBRO DE 2017 / 31 DECEMBER 2017</t>
  </si>
  <si>
    <t>Haitong Bank</t>
  </si>
  <si>
    <t>Banco Credibom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</si>
</sst>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indent="3"/>
    </xf>
    <xf numFmtId="165" fontId="3" fillId="0" borderId="0" xfId="0" applyNumberFormat="1" applyFont="1" applyFill="1" applyBorder="1" applyAlignment="1">
      <alignment horizontal="left" vertical="center" indent="1"/>
    </xf>
    <xf numFmtId="165" fontId="6" fillId="0" borderId="0" xfId="0" applyNumberFormat="1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4" fillId="3" borderId="8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showGridLines="0" tabSelected="1" topLeftCell="A16" zoomScale="80" zoomScaleNormal="80" workbookViewId="0">
      <selection activeCell="O53" sqref="O53"/>
    </sheetView>
  </sheetViews>
  <sheetFormatPr defaultRowHeight="11.25"/>
  <cols>
    <col min="1" max="1" width="5.140625" style="1" customWidth="1"/>
    <col min="2" max="2" width="69" style="1" bestFit="1" customWidth="1"/>
    <col min="3" max="17" width="12.7109375" style="8" customWidth="1"/>
    <col min="18" max="16384" width="9.140625" style="1"/>
  </cols>
  <sheetData>
    <row r="1" spans="1:17" s="8" customFormat="1" ht="15" customHeight="1">
      <c r="A1" s="7" t="s">
        <v>71</v>
      </c>
      <c r="B1" s="7"/>
    </row>
    <row r="2" spans="1:17" s="8" customFormat="1" ht="15" customHeight="1">
      <c r="A2" s="9" t="s">
        <v>110</v>
      </c>
      <c r="B2" s="9"/>
    </row>
    <row r="3" spans="1:17" s="8" customFormat="1" ht="15" customHeight="1">
      <c r="A3" s="9" t="s">
        <v>72</v>
      </c>
      <c r="B3" s="10"/>
    </row>
    <row r="4" spans="1:17" s="5" customFormat="1" ht="30" customHeight="1">
      <c r="A4" s="2"/>
      <c r="B4" s="3"/>
      <c r="C4" s="4" t="s">
        <v>32</v>
      </c>
      <c r="D4" s="4" t="s">
        <v>27</v>
      </c>
      <c r="E4" s="4" t="s">
        <v>33</v>
      </c>
      <c r="F4" s="4" t="s">
        <v>34</v>
      </c>
      <c r="G4" s="4" t="s">
        <v>36</v>
      </c>
      <c r="H4" s="4" t="s">
        <v>25</v>
      </c>
      <c r="I4" s="4" t="s">
        <v>28</v>
      </c>
      <c r="J4" s="4" t="s">
        <v>109</v>
      </c>
      <c r="K4" s="4" t="s">
        <v>35</v>
      </c>
      <c r="L4" s="4" t="s">
        <v>26</v>
      </c>
      <c r="M4" s="4" t="s">
        <v>31</v>
      </c>
      <c r="N4" s="4" t="s">
        <v>112</v>
      </c>
      <c r="O4" s="4" t="s">
        <v>37</v>
      </c>
      <c r="P4" s="4" t="s">
        <v>38</v>
      </c>
      <c r="Q4" s="32" t="s">
        <v>111</v>
      </c>
    </row>
    <row r="5" spans="1:17" ht="15" customHeight="1">
      <c r="A5" s="11" t="s">
        <v>39</v>
      </c>
      <c r="B5" s="12" t="s">
        <v>0</v>
      </c>
      <c r="C5" s="23">
        <v>1914210</v>
      </c>
      <c r="D5" s="23">
        <v>46402</v>
      </c>
      <c r="E5" s="23">
        <v>86674</v>
      </c>
      <c r="F5" s="23">
        <v>21321</v>
      </c>
      <c r="G5" s="23">
        <v>420631</v>
      </c>
      <c r="H5" s="23">
        <v>2344714</v>
      </c>
      <c r="I5" s="23">
        <v>138022</v>
      </c>
      <c r="J5" s="23">
        <v>888313</v>
      </c>
      <c r="K5" s="23">
        <v>492787</v>
      </c>
      <c r="L5" s="23">
        <v>57615</v>
      </c>
      <c r="M5" s="23">
        <v>487896</v>
      </c>
      <c r="N5" s="23">
        <v>113697</v>
      </c>
      <c r="O5" s="23">
        <v>53517</v>
      </c>
      <c r="P5" s="23">
        <v>1059210</v>
      </c>
      <c r="Q5" s="33">
        <v>186903</v>
      </c>
    </row>
    <row r="6" spans="1:17" ht="15" customHeight="1">
      <c r="A6" s="11"/>
      <c r="B6" s="13" t="s">
        <v>73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4"/>
    </row>
    <row r="7" spans="1:17" ht="15" customHeight="1">
      <c r="A7" s="11" t="s">
        <v>40</v>
      </c>
      <c r="B7" s="12" t="s">
        <v>1</v>
      </c>
      <c r="C7" s="23">
        <v>522935</v>
      </c>
      <c r="D7" s="23">
        <v>30448</v>
      </c>
      <c r="E7" s="23">
        <v>26732</v>
      </c>
      <c r="F7" s="23">
        <v>4888</v>
      </c>
      <c r="G7" s="23">
        <v>154405</v>
      </c>
      <c r="H7" s="23">
        <v>1103655</v>
      </c>
      <c r="I7" s="23">
        <v>120227</v>
      </c>
      <c r="J7" s="23">
        <v>493743</v>
      </c>
      <c r="K7" s="23">
        <v>162453</v>
      </c>
      <c r="L7" s="23">
        <v>20300</v>
      </c>
      <c r="M7" s="23">
        <v>99838</v>
      </c>
      <c r="N7" s="23">
        <v>36653</v>
      </c>
      <c r="O7" s="23">
        <v>8513</v>
      </c>
      <c r="P7" s="23">
        <v>362282</v>
      </c>
      <c r="Q7" s="33">
        <v>137315</v>
      </c>
    </row>
    <row r="8" spans="1:17" ht="15" customHeight="1">
      <c r="A8" s="11"/>
      <c r="B8" s="13" t="s">
        <v>74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4"/>
    </row>
    <row r="9" spans="1:17" ht="15" customHeight="1">
      <c r="A9" s="14" t="s">
        <v>41</v>
      </c>
      <c r="B9" s="15" t="s">
        <v>29</v>
      </c>
      <c r="C9" s="30">
        <v>1391275</v>
      </c>
      <c r="D9" s="30">
        <v>15954</v>
      </c>
      <c r="E9" s="30">
        <v>59942</v>
      </c>
      <c r="F9" s="30">
        <v>16433</v>
      </c>
      <c r="G9" s="30">
        <v>266226</v>
      </c>
      <c r="H9" s="30">
        <v>1241059</v>
      </c>
      <c r="I9" s="30">
        <v>17795</v>
      </c>
      <c r="J9" s="30">
        <v>394570</v>
      </c>
      <c r="K9" s="30">
        <v>330334</v>
      </c>
      <c r="L9" s="30">
        <v>37315</v>
      </c>
      <c r="M9" s="30">
        <v>388058</v>
      </c>
      <c r="N9" s="30">
        <v>77044</v>
      </c>
      <c r="O9" s="30">
        <v>45004</v>
      </c>
      <c r="P9" s="30">
        <v>696928</v>
      </c>
      <c r="Q9" s="35">
        <v>49588</v>
      </c>
    </row>
    <row r="10" spans="1:17" ht="15" customHeight="1">
      <c r="A10" s="14"/>
      <c r="B10" s="16" t="s">
        <v>75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4"/>
    </row>
    <row r="11" spans="1:17" ht="15" customHeight="1">
      <c r="A11" s="11" t="s">
        <v>42</v>
      </c>
      <c r="B11" s="12" t="s">
        <v>2</v>
      </c>
      <c r="C11" s="23">
        <v>1754</v>
      </c>
      <c r="D11" s="23">
        <v>0</v>
      </c>
      <c r="E11" s="23">
        <v>5</v>
      </c>
      <c r="F11" s="23">
        <v>0</v>
      </c>
      <c r="G11" s="23">
        <v>12611</v>
      </c>
      <c r="H11" s="23">
        <v>46383</v>
      </c>
      <c r="I11" s="23">
        <v>435</v>
      </c>
      <c r="J11" s="23">
        <v>6156</v>
      </c>
      <c r="K11" s="23">
        <v>1106</v>
      </c>
      <c r="L11" s="23">
        <v>1571</v>
      </c>
      <c r="M11" s="23">
        <v>6525</v>
      </c>
      <c r="N11" s="23">
        <v>1</v>
      </c>
      <c r="O11" s="23">
        <v>0</v>
      </c>
      <c r="P11" s="23">
        <v>2911</v>
      </c>
      <c r="Q11" s="33">
        <v>0</v>
      </c>
    </row>
    <row r="12" spans="1:17" ht="15" customHeight="1">
      <c r="A12" s="11"/>
      <c r="B12" s="13" t="s">
        <v>76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33"/>
    </row>
    <row r="13" spans="1:17" ht="15" customHeight="1">
      <c r="A13" s="11" t="s">
        <v>43</v>
      </c>
      <c r="B13" s="12" t="s">
        <v>3</v>
      </c>
      <c r="C13" s="23">
        <v>781214</v>
      </c>
      <c r="D13" s="23">
        <v>12375</v>
      </c>
      <c r="E13" s="23">
        <v>5985</v>
      </c>
      <c r="F13" s="23">
        <v>5845</v>
      </c>
      <c r="G13" s="23">
        <v>149954</v>
      </c>
      <c r="H13" s="23">
        <v>589151</v>
      </c>
      <c r="I13" s="23">
        <v>28433</v>
      </c>
      <c r="J13" s="23">
        <v>387245</v>
      </c>
      <c r="K13" s="23">
        <v>131007</v>
      </c>
      <c r="L13" s="23">
        <v>33582</v>
      </c>
      <c r="M13" s="23">
        <v>313454</v>
      </c>
      <c r="N13" s="23">
        <v>10436</v>
      </c>
      <c r="O13" s="23">
        <v>18781</v>
      </c>
      <c r="P13" s="23">
        <v>398254</v>
      </c>
      <c r="Q13" s="33">
        <v>70121</v>
      </c>
    </row>
    <row r="14" spans="1:17" ht="15" customHeight="1">
      <c r="A14" s="11"/>
      <c r="B14" s="13" t="s">
        <v>77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33"/>
    </row>
    <row r="15" spans="1:17" ht="15" customHeight="1">
      <c r="A15" s="11" t="s">
        <v>44</v>
      </c>
      <c r="B15" s="12" t="s">
        <v>4</v>
      </c>
      <c r="C15" s="23">
        <v>-114518</v>
      </c>
      <c r="D15" s="23">
        <v>-1783</v>
      </c>
      <c r="E15" s="23">
        <v>-655</v>
      </c>
      <c r="F15" s="23">
        <v>-451</v>
      </c>
      <c r="G15" s="23">
        <v>-30146</v>
      </c>
      <c r="H15" s="23">
        <v>-124289</v>
      </c>
      <c r="I15" s="23">
        <v>-831</v>
      </c>
      <c r="J15" s="23">
        <v>-71792</v>
      </c>
      <c r="K15" s="23">
        <v>-18050</v>
      </c>
      <c r="L15" s="23">
        <v>-6467</v>
      </c>
      <c r="M15" s="23">
        <v>-37056</v>
      </c>
      <c r="N15" s="23">
        <v>-606</v>
      </c>
      <c r="O15" s="23">
        <v>-4488</v>
      </c>
      <c r="P15" s="23">
        <v>-67144</v>
      </c>
      <c r="Q15" s="33">
        <v>-13804</v>
      </c>
    </row>
    <row r="16" spans="1:17" ht="15" customHeight="1">
      <c r="A16" s="11"/>
      <c r="B16" s="13" t="s">
        <v>78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33"/>
    </row>
    <row r="17" spans="1:17" ht="15" customHeight="1">
      <c r="A17" s="11" t="s">
        <v>45</v>
      </c>
      <c r="B17" s="12" t="s">
        <v>5</v>
      </c>
      <c r="C17" s="23">
        <v>-29787</v>
      </c>
      <c r="D17" s="23">
        <v>14125</v>
      </c>
      <c r="E17" s="23">
        <v>2615</v>
      </c>
      <c r="F17" s="23">
        <v>1153</v>
      </c>
      <c r="G17" s="23">
        <v>-14807</v>
      </c>
      <c r="H17" s="23">
        <v>154223</v>
      </c>
      <c r="I17" s="23">
        <v>42822</v>
      </c>
      <c r="J17" s="23">
        <v>-56571</v>
      </c>
      <c r="K17" s="23">
        <v>4521</v>
      </c>
      <c r="L17" s="23">
        <v>-132</v>
      </c>
      <c r="M17" s="23">
        <v>1430</v>
      </c>
      <c r="N17" s="23">
        <v>0</v>
      </c>
      <c r="O17" s="23">
        <v>-48</v>
      </c>
      <c r="P17" s="23">
        <v>-11942</v>
      </c>
      <c r="Q17" s="33">
        <v>-19595</v>
      </c>
    </row>
    <row r="18" spans="1:17" ht="15" customHeight="1">
      <c r="A18" s="11"/>
      <c r="B18" s="13" t="s">
        <v>79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3"/>
    </row>
    <row r="19" spans="1:17" ht="15" customHeight="1">
      <c r="A19" s="11" t="s">
        <v>46</v>
      </c>
      <c r="B19" s="12" t="s">
        <v>6</v>
      </c>
      <c r="C19" s="23">
        <v>117377</v>
      </c>
      <c r="D19" s="23">
        <v>42711</v>
      </c>
      <c r="E19" s="23">
        <v>33752</v>
      </c>
      <c r="F19" s="23">
        <v>3642</v>
      </c>
      <c r="G19" s="23">
        <v>83622</v>
      </c>
      <c r="H19" s="23">
        <v>36585</v>
      </c>
      <c r="I19" s="23">
        <v>675</v>
      </c>
      <c r="J19" s="23">
        <v>57245</v>
      </c>
      <c r="K19" s="23">
        <v>106307</v>
      </c>
      <c r="L19" s="23">
        <v>-305</v>
      </c>
      <c r="M19" s="23">
        <v>3071</v>
      </c>
      <c r="N19" s="23">
        <v>0</v>
      </c>
      <c r="O19" s="23">
        <v>0</v>
      </c>
      <c r="P19" s="23">
        <v>81915</v>
      </c>
      <c r="Q19" s="33">
        <v>4556</v>
      </c>
    </row>
    <row r="20" spans="1:17" ht="15" customHeight="1">
      <c r="A20" s="11"/>
      <c r="B20" s="13" t="s">
        <v>80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3"/>
    </row>
    <row r="21" spans="1:17" ht="15" customHeight="1">
      <c r="A21" s="11" t="s">
        <v>47</v>
      </c>
      <c r="B21" s="12" t="s">
        <v>7</v>
      </c>
      <c r="C21" s="23">
        <v>72459</v>
      </c>
      <c r="D21" s="23">
        <v>-3580</v>
      </c>
      <c r="E21" s="23">
        <v>-14160</v>
      </c>
      <c r="F21" s="23">
        <v>-473</v>
      </c>
      <c r="G21" s="23">
        <v>1922</v>
      </c>
      <c r="H21" s="23">
        <v>53208</v>
      </c>
      <c r="I21" s="23">
        <v>157</v>
      </c>
      <c r="J21" s="23">
        <v>26387</v>
      </c>
      <c r="K21" s="23">
        <v>1332</v>
      </c>
      <c r="L21" s="23">
        <v>1731</v>
      </c>
      <c r="M21" s="23">
        <v>9948</v>
      </c>
      <c r="N21" s="23">
        <v>0</v>
      </c>
      <c r="O21" s="23">
        <v>0</v>
      </c>
      <c r="P21" s="23">
        <v>8377</v>
      </c>
      <c r="Q21" s="33">
        <v>-5069</v>
      </c>
    </row>
    <row r="22" spans="1:17" ht="15" customHeight="1">
      <c r="A22" s="11"/>
      <c r="B22" s="13" t="s">
        <v>81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3"/>
    </row>
    <row r="23" spans="1:17" ht="15" customHeight="1">
      <c r="A23" s="11" t="s">
        <v>48</v>
      </c>
      <c r="B23" s="12" t="s">
        <v>8</v>
      </c>
      <c r="C23" s="23">
        <v>4139</v>
      </c>
      <c r="D23" s="23">
        <v>25165</v>
      </c>
      <c r="E23" s="23">
        <v>125</v>
      </c>
      <c r="F23" s="23">
        <v>-28</v>
      </c>
      <c r="G23" s="23">
        <v>37850</v>
      </c>
      <c r="H23" s="23">
        <v>-28238</v>
      </c>
      <c r="I23" s="23">
        <v>0</v>
      </c>
      <c r="J23" s="23">
        <v>-35353</v>
      </c>
      <c r="K23" s="23">
        <v>-2563</v>
      </c>
      <c r="L23" s="23">
        <v>-112</v>
      </c>
      <c r="M23" s="23">
        <v>-606</v>
      </c>
      <c r="N23" s="23">
        <v>0</v>
      </c>
      <c r="O23" s="23">
        <v>0</v>
      </c>
      <c r="P23" s="23">
        <v>42133</v>
      </c>
      <c r="Q23" s="33">
        <v>3303</v>
      </c>
    </row>
    <row r="24" spans="1:17" ht="15" customHeight="1">
      <c r="A24" s="11"/>
      <c r="B24" s="13" t="s">
        <v>82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</row>
    <row r="25" spans="1:17" ht="15" customHeight="1">
      <c r="A25" s="11" t="s">
        <v>49</v>
      </c>
      <c r="B25" s="12" t="s">
        <v>9</v>
      </c>
      <c r="C25" s="23">
        <v>18555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132936</v>
      </c>
      <c r="L25" s="23">
        <v>0</v>
      </c>
      <c r="M25" s="23">
        <v>0</v>
      </c>
      <c r="N25" s="23">
        <v>0</v>
      </c>
      <c r="O25" s="23">
        <v>0</v>
      </c>
      <c r="P25" s="23">
        <v>129313</v>
      </c>
      <c r="Q25" s="33">
        <v>0</v>
      </c>
    </row>
    <row r="26" spans="1:17" ht="15" customHeight="1">
      <c r="A26" s="11"/>
      <c r="B26" s="13" t="s">
        <v>83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3"/>
    </row>
    <row r="27" spans="1:17" ht="15" customHeight="1">
      <c r="A27" s="11" t="s">
        <v>50</v>
      </c>
      <c r="B27" s="12" t="s">
        <v>10</v>
      </c>
      <c r="C27" s="23">
        <v>-11346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-339664</v>
      </c>
      <c r="L27" s="23">
        <v>0</v>
      </c>
      <c r="M27" s="23">
        <v>0</v>
      </c>
      <c r="N27" s="23">
        <v>0</v>
      </c>
      <c r="O27" s="23">
        <v>0</v>
      </c>
      <c r="P27" s="23">
        <v>-7819</v>
      </c>
      <c r="Q27" s="33">
        <v>0</v>
      </c>
    </row>
    <row r="28" spans="1:17" ht="15" customHeight="1">
      <c r="A28" s="11"/>
      <c r="B28" s="13" t="s">
        <v>84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3"/>
    </row>
    <row r="29" spans="1:17" ht="15" customHeight="1">
      <c r="A29" s="11" t="s">
        <v>51</v>
      </c>
      <c r="B29" s="12" t="s">
        <v>11</v>
      </c>
      <c r="C29" s="23">
        <v>-2997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215830</v>
      </c>
      <c r="L29" s="23">
        <v>0</v>
      </c>
      <c r="M29" s="23">
        <v>0</v>
      </c>
      <c r="N29" s="23">
        <v>0</v>
      </c>
      <c r="O29" s="23">
        <v>0</v>
      </c>
      <c r="P29" s="23">
        <v>-110528</v>
      </c>
      <c r="Q29" s="33">
        <v>0</v>
      </c>
    </row>
    <row r="30" spans="1:17" ht="15" customHeight="1">
      <c r="A30" s="11"/>
      <c r="B30" s="13" t="s">
        <v>85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</row>
    <row r="31" spans="1:17" ht="15" customHeight="1">
      <c r="A31" s="11" t="s">
        <v>52</v>
      </c>
      <c r="B31" s="12" t="s">
        <v>12</v>
      </c>
      <c r="C31" s="23">
        <v>-121406</v>
      </c>
      <c r="D31" s="23">
        <v>-1230</v>
      </c>
      <c r="E31" s="23">
        <v>-1080</v>
      </c>
      <c r="F31" s="23">
        <v>162</v>
      </c>
      <c r="G31" s="23">
        <v>-1965</v>
      </c>
      <c r="H31" s="23">
        <v>-3373</v>
      </c>
      <c r="I31" s="23">
        <v>698</v>
      </c>
      <c r="J31" s="23">
        <v>935533</v>
      </c>
      <c r="K31" s="23">
        <v>-986</v>
      </c>
      <c r="L31" s="23">
        <v>8278</v>
      </c>
      <c r="M31" s="23">
        <v>-161972</v>
      </c>
      <c r="N31" s="23">
        <v>8150</v>
      </c>
      <c r="O31" s="23">
        <f>6258+275</f>
        <v>6533</v>
      </c>
      <c r="P31" s="23">
        <v>-14722</v>
      </c>
      <c r="Q31" s="33">
        <v>-12736</v>
      </c>
    </row>
    <row r="32" spans="1:17" ht="15" customHeight="1">
      <c r="A32" s="11"/>
      <c r="B32" s="13" t="s">
        <v>86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36"/>
    </row>
    <row r="33" spans="1:17" ht="15" customHeight="1">
      <c r="A33" s="14" t="s">
        <v>53</v>
      </c>
      <c r="B33" s="15" t="s">
        <v>87</v>
      </c>
      <c r="C33" s="30">
        <v>2106719</v>
      </c>
      <c r="D33" s="30">
        <v>103737</v>
      </c>
      <c r="E33" s="30">
        <v>86529</v>
      </c>
      <c r="F33" s="30">
        <v>26283</v>
      </c>
      <c r="G33" s="30">
        <v>505267</v>
      </c>
      <c r="H33" s="30">
        <v>1964709</v>
      </c>
      <c r="I33" s="30">
        <v>90184</v>
      </c>
      <c r="J33" s="30">
        <v>1643420</v>
      </c>
      <c r="K33" s="30">
        <v>562110</v>
      </c>
      <c r="L33" s="30">
        <v>75461</v>
      </c>
      <c r="M33" s="30">
        <v>522852</v>
      </c>
      <c r="N33" s="30">
        <v>95025</v>
      </c>
      <c r="O33" s="30">
        <v>65782</v>
      </c>
      <c r="P33" s="30">
        <v>1147676</v>
      </c>
      <c r="Q33" s="35">
        <v>76364</v>
      </c>
    </row>
    <row r="34" spans="1:17" ht="15" customHeight="1">
      <c r="A34" s="14"/>
      <c r="B34" s="16" t="s">
        <v>88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7"/>
    </row>
    <row r="35" spans="1:17" ht="15" customHeight="1">
      <c r="A35" s="11" t="s">
        <v>54</v>
      </c>
      <c r="B35" s="12" t="s">
        <v>13</v>
      </c>
      <c r="C35" s="24">
        <v>526577</v>
      </c>
      <c r="D35" s="24">
        <v>23090</v>
      </c>
      <c r="E35" s="24">
        <v>12902</v>
      </c>
      <c r="F35" s="24">
        <v>8386</v>
      </c>
      <c r="G35" s="24">
        <v>156207</v>
      </c>
      <c r="H35" s="24">
        <v>658936</v>
      </c>
      <c r="I35" s="24">
        <v>13498</v>
      </c>
      <c r="J35" s="24">
        <v>275740</v>
      </c>
      <c r="K35" s="24">
        <v>203328</v>
      </c>
      <c r="L35" s="24">
        <v>28074</v>
      </c>
      <c r="M35" s="24">
        <v>369104</v>
      </c>
      <c r="N35" s="24">
        <v>19260</v>
      </c>
      <c r="O35" s="24">
        <v>10065</v>
      </c>
      <c r="P35" s="24">
        <v>311214</v>
      </c>
      <c r="Q35" s="36">
        <v>78201</v>
      </c>
    </row>
    <row r="36" spans="1:17" ht="15" customHeight="1">
      <c r="A36" s="11"/>
      <c r="B36" s="13" t="s">
        <v>89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4"/>
    </row>
    <row r="37" spans="1:17" ht="15" customHeight="1">
      <c r="A37" s="11" t="s">
        <v>55</v>
      </c>
      <c r="B37" s="12" t="s">
        <v>14</v>
      </c>
      <c r="C37" s="24">
        <v>374022</v>
      </c>
      <c r="D37" s="24">
        <v>9627</v>
      </c>
      <c r="E37" s="24">
        <v>9699</v>
      </c>
      <c r="F37" s="24">
        <v>6285</v>
      </c>
      <c r="G37" s="24">
        <v>87005</v>
      </c>
      <c r="H37" s="24">
        <v>357590</v>
      </c>
      <c r="I37" s="24">
        <v>7094</v>
      </c>
      <c r="J37" s="24">
        <v>215409</v>
      </c>
      <c r="K37" s="24">
        <v>109893</v>
      </c>
      <c r="L37" s="24">
        <v>30494</v>
      </c>
      <c r="M37" s="24">
        <v>163357</v>
      </c>
      <c r="N37" s="24">
        <v>15567</v>
      </c>
      <c r="O37" s="24">
        <v>13267</v>
      </c>
      <c r="P37" s="24">
        <v>179064</v>
      </c>
      <c r="Q37" s="36">
        <v>41369</v>
      </c>
    </row>
    <row r="38" spans="1:17" ht="15" customHeight="1">
      <c r="A38" s="11"/>
      <c r="B38" s="13" t="s">
        <v>90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6"/>
    </row>
    <row r="39" spans="1:17" ht="15" customHeight="1">
      <c r="A39" s="11" t="s">
        <v>56</v>
      </c>
      <c r="B39" s="12" t="s">
        <v>15</v>
      </c>
      <c r="C39" s="24">
        <v>53582</v>
      </c>
      <c r="D39" s="24">
        <v>2110</v>
      </c>
      <c r="E39" s="24">
        <v>1164</v>
      </c>
      <c r="F39" s="24">
        <v>930</v>
      </c>
      <c r="G39" s="24">
        <v>24809</v>
      </c>
      <c r="H39" s="24">
        <v>86765</v>
      </c>
      <c r="I39" s="24">
        <v>1207</v>
      </c>
      <c r="J39" s="24">
        <v>58057</v>
      </c>
      <c r="K39" s="24">
        <v>26184</v>
      </c>
      <c r="L39" s="24">
        <v>7011</v>
      </c>
      <c r="M39" s="24">
        <v>21878</v>
      </c>
      <c r="N39" s="24">
        <v>1641</v>
      </c>
      <c r="O39" s="24">
        <v>1038</v>
      </c>
      <c r="P39" s="24">
        <v>37659</v>
      </c>
      <c r="Q39" s="36">
        <v>6623</v>
      </c>
    </row>
    <row r="40" spans="1:17" ht="15" customHeight="1">
      <c r="A40" s="11"/>
      <c r="B40" s="13" t="s">
        <v>91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36"/>
    </row>
    <row r="41" spans="1:17" ht="15" customHeight="1">
      <c r="A41" s="11" t="s">
        <v>57</v>
      </c>
      <c r="B41" s="12" t="s">
        <v>16</v>
      </c>
      <c r="C41" s="24">
        <v>16710</v>
      </c>
      <c r="D41" s="24">
        <v>-2002</v>
      </c>
      <c r="E41" s="24">
        <v>48</v>
      </c>
      <c r="F41" s="24">
        <v>0</v>
      </c>
      <c r="G41" s="24">
        <v>10323</v>
      </c>
      <c r="H41" s="24">
        <v>203407</v>
      </c>
      <c r="I41" s="24">
        <v>3939</v>
      </c>
      <c r="J41" s="24">
        <v>190931</v>
      </c>
      <c r="K41" s="24">
        <v>-5646</v>
      </c>
      <c r="L41" s="24">
        <v>-788</v>
      </c>
      <c r="M41" s="24">
        <v>1922</v>
      </c>
      <c r="N41" s="24">
        <v>7202</v>
      </c>
      <c r="O41" s="24">
        <v>1715</v>
      </c>
      <c r="P41" s="24">
        <v>32351</v>
      </c>
      <c r="Q41" s="36">
        <v>10241</v>
      </c>
    </row>
    <row r="42" spans="1:17" ht="15" customHeight="1">
      <c r="A42" s="11"/>
      <c r="B42" s="13" t="s">
        <v>92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36"/>
    </row>
    <row r="43" spans="1:17" ht="15" customHeight="1">
      <c r="A43" s="11" t="s">
        <v>58</v>
      </c>
      <c r="B43" s="12" t="s">
        <v>17</v>
      </c>
      <c r="C43" s="24">
        <v>623708</v>
      </c>
      <c r="D43" s="24">
        <v>5</v>
      </c>
      <c r="E43" s="24">
        <v>3032</v>
      </c>
      <c r="F43" s="24">
        <v>514</v>
      </c>
      <c r="G43" s="24">
        <v>160711</v>
      </c>
      <c r="H43" s="24">
        <v>85909</v>
      </c>
      <c r="I43" s="24">
        <v>-1337</v>
      </c>
      <c r="J43" s="24">
        <v>1229205</v>
      </c>
      <c r="K43" s="24">
        <v>2454</v>
      </c>
      <c r="L43" s="24">
        <v>-20852</v>
      </c>
      <c r="M43" s="24">
        <v>-4568</v>
      </c>
      <c r="N43" s="24">
        <v>0</v>
      </c>
      <c r="O43" s="24">
        <v>-2927</v>
      </c>
      <c r="P43" s="24">
        <v>38760</v>
      </c>
      <c r="Q43" s="36">
        <v>49203</v>
      </c>
    </row>
    <row r="44" spans="1:17" ht="15" customHeight="1">
      <c r="A44" s="11"/>
      <c r="B44" s="13" t="s">
        <v>93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36"/>
    </row>
    <row r="45" spans="1:17" ht="15" customHeight="1">
      <c r="A45" s="11" t="s">
        <v>59</v>
      </c>
      <c r="B45" s="12" t="s">
        <v>18</v>
      </c>
      <c r="C45" s="24">
        <v>63421</v>
      </c>
      <c r="D45" s="24">
        <v>-260</v>
      </c>
      <c r="E45" s="24">
        <v>4259</v>
      </c>
      <c r="F45" s="24">
        <v>669</v>
      </c>
      <c r="G45" s="24">
        <v>7766</v>
      </c>
      <c r="H45" s="24">
        <v>43824</v>
      </c>
      <c r="I45" s="24">
        <v>40819</v>
      </c>
      <c r="J45" s="24">
        <v>134787</v>
      </c>
      <c r="K45" s="24">
        <v>1469</v>
      </c>
      <c r="L45" s="24">
        <v>647</v>
      </c>
      <c r="M45" s="24">
        <v>2773</v>
      </c>
      <c r="N45" s="24">
        <v>0</v>
      </c>
      <c r="O45" s="24">
        <v>0</v>
      </c>
      <c r="P45" s="24">
        <v>168</v>
      </c>
      <c r="Q45" s="36">
        <v>24339</v>
      </c>
    </row>
    <row r="46" spans="1:17" ht="15" customHeight="1">
      <c r="A46" s="11"/>
      <c r="B46" s="13" t="s">
        <v>94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4"/>
    </row>
    <row r="47" spans="1:17" ht="15" customHeight="1">
      <c r="A47" s="11" t="s">
        <v>60</v>
      </c>
      <c r="B47" s="12" t="s">
        <v>19</v>
      </c>
      <c r="C47" s="24">
        <v>220974</v>
      </c>
      <c r="D47" s="24">
        <v>-11</v>
      </c>
      <c r="E47" s="24">
        <v>1586</v>
      </c>
      <c r="F47" s="24">
        <v>1669</v>
      </c>
      <c r="G47" s="24">
        <v>12550</v>
      </c>
      <c r="H47" s="24">
        <v>343968</v>
      </c>
      <c r="I47" s="24">
        <v>5794</v>
      </c>
      <c r="J47" s="24">
        <v>501984</v>
      </c>
      <c r="K47" s="24">
        <v>9814</v>
      </c>
      <c r="L47" s="24">
        <v>-3630</v>
      </c>
      <c r="M47" s="24">
        <v>-4736</v>
      </c>
      <c r="N47" s="24">
        <v>40</v>
      </c>
      <c r="O47" s="24">
        <v>2535</v>
      </c>
      <c r="P47" s="24">
        <v>-33005</v>
      </c>
      <c r="Q47" s="36">
        <v>2664</v>
      </c>
    </row>
    <row r="48" spans="1:17" ht="15" customHeight="1">
      <c r="A48" s="11"/>
      <c r="B48" s="13" t="s">
        <v>95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36"/>
    </row>
    <row r="49" spans="1:17" ht="15" customHeight="1">
      <c r="A49" s="11" t="s">
        <v>61</v>
      </c>
      <c r="B49" s="12" t="s">
        <v>20</v>
      </c>
      <c r="C49" s="24">
        <v>353</v>
      </c>
      <c r="D49" s="24">
        <v>0</v>
      </c>
      <c r="E49" s="24">
        <v>0</v>
      </c>
      <c r="F49" s="24">
        <v>0</v>
      </c>
      <c r="G49" s="24">
        <v>0</v>
      </c>
      <c r="H49" s="24">
        <v>83601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36">
        <v>0</v>
      </c>
    </row>
    <row r="50" spans="1:17" ht="15" customHeight="1">
      <c r="A50" s="11"/>
      <c r="B50" s="13" t="s">
        <v>96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4"/>
    </row>
    <row r="51" spans="1:17" ht="15" customHeight="1">
      <c r="A51" s="11" t="s">
        <v>62</v>
      </c>
      <c r="B51" s="12" t="s">
        <v>21</v>
      </c>
      <c r="C51" s="24">
        <v>91637</v>
      </c>
      <c r="D51" s="24">
        <v>0</v>
      </c>
      <c r="E51" s="24">
        <v>0</v>
      </c>
      <c r="F51" s="24">
        <v>0</v>
      </c>
      <c r="G51" s="24">
        <v>166</v>
      </c>
      <c r="H51" s="24">
        <v>24687</v>
      </c>
      <c r="I51" s="24">
        <v>20507</v>
      </c>
      <c r="J51" s="24">
        <v>8377</v>
      </c>
      <c r="K51" s="24">
        <v>312</v>
      </c>
      <c r="L51" s="24">
        <v>0</v>
      </c>
      <c r="M51" s="24">
        <v>124753</v>
      </c>
      <c r="N51" s="24">
        <v>0</v>
      </c>
      <c r="O51" s="24">
        <v>0</v>
      </c>
      <c r="P51" s="24">
        <v>9292</v>
      </c>
      <c r="Q51" s="36">
        <v>307</v>
      </c>
    </row>
    <row r="52" spans="1:17" ht="15" customHeight="1">
      <c r="A52" s="11"/>
      <c r="B52" s="13" t="s">
        <v>97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36"/>
    </row>
    <row r="53" spans="1:17" ht="15" customHeight="1">
      <c r="A53" s="14" t="s">
        <v>63</v>
      </c>
      <c r="B53" s="15" t="s">
        <v>22</v>
      </c>
      <c r="C53" s="25">
        <v>319715</v>
      </c>
      <c r="D53" s="25">
        <v>71178</v>
      </c>
      <c r="E53" s="25">
        <v>53839</v>
      </c>
      <c r="F53" s="25">
        <v>7830</v>
      </c>
      <c r="G53" s="25">
        <v>46062</v>
      </c>
      <c r="H53" s="25">
        <v>292598</v>
      </c>
      <c r="I53" s="25">
        <v>39677</v>
      </c>
      <c r="J53" s="25">
        <v>-954316</v>
      </c>
      <c r="K53" s="25">
        <v>214926</v>
      </c>
      <c r="L53" s="25">
        <v>34505</v>
      </c>
      <c r="M53" s="25">
        <v>97875</v>
      </c>
      <c r="N53" s="25">
        <v>51315</v>
      </c>
      <c r="O53" s="25">
        <v>40089</v>
      </c>
      <c r="P53" s="25">
        <v>590757</v>
      </c>
      <c r="Q53" s="37">
        <v>-135969</v>
      </c>
    </row>
    <row r="54" spans="1:17" ht="15" customHeight="1">
      <c r="A54" s="14"/>
      <c r="B54" s="16" t="s">
        <v>98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7"/>
    </row>
    <row r="55" spans="1:17" ht="15" customHeight="1">
      <c r="A55" s="11" t="s">
        <v>64</v>
      </c>
      <c r="B55" s="12" t="s">
        <v>30</v>
      </c>
      <c r="C55" s="26">
        <v>30158</v>
      </c>
      <c r="D55" s="26">
        <v>18831</v>
      </c>
      <c r="E55" s="26">
        <v>11570</v>
      </c>
      <c r="F55" s="26">
        <v>1981</v>
      </c>
      <c r="G55" s="26">
        <v>42361</v>
      </c>
      <c r="H55" s="26">
        <v>215823</v>
      </c>
      <c r="I55" s="26">
        <v>6666</v>
      </c>
      <c r="J55" s="26">
        <v>445146</v>
      </c>
      <c r="K55" s="26">
        <v>62722</v>
      </c>
      <c r="L55" s="26">
        <v>29230</v>
      </c>
      <c r="M55" s="26">
        <v>87655</v>
      </c>
      <c r="N55" s="26">
        <v>14434</v>
      </c>
      <c r="O55" s="26">
        <v>12493</v>
      </c>
      <c r="P55" s="26">
        <v>154227</v>
      </c>
      <c r="Q55" s="38">
        <v>-19341</v>
      </c>
    </row>
    <row r="56" spans="1:17" ht="15" customHeight="1">
      <c r="A56" s="11"/>
      <c r="B56" s="13" t="s">
        <v>99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8"/>
    </row>
    <row r="57" spans="1:17" ht="15" customHeight="1">
      <c r="A57" s="14"/>
      <c r="B57" s="12" t="s">
        <v>65</v>
      </c>
      <c r="C57" s="24">
        <v>102112</v>
      </c>
      <c r="D57" s="24">
        <v>18520</v>
      </c>
      <c r="E57" s="24">
        <v>15003</v>
      </c>
      <c r="F57" s="24">
        <v>1368</v>
      </c>
      <c r="G57" s="24">
        <v>6470</v>
      </c>
      <c r="H57" s="24">
        <v>95178</v>
      </c>
      <c r="I57" s="24">
        <v>4135</v>
      </c>
      <c r="J57" s="24">
        <v>14373</v>
      </c>
      <c r="K57" s="24">
        <v>46226</v>
      </c>
      <c r="L57" s="24">
        <v>3456</v>
      </c>
      <c r="M57" s="24">
        <v>23810</v>
      </c>
      <c r="N57" s="24">
        <v>14607</v>
      </c>
      <c r="O57" s="24">
        <v>10848</v>
      </c>
      <c r="P57" s="24">
        <v>139733</v>
      </c>
      <c r="Q57" s="36">
        <v>3762</v>
      </c>
    </row>
    <row r="58" spans="1:17" ht="15" customHeight="1">
      <c r="A58" s="14"/>
      <c r="B58" s="17" t="s">
        <v>100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4"/>
    </row>
    <row r="59" spans="1:17" ht="15" customHeight="1">
      <c r="A59" s="14"/>
      <c r="B59" s="12" t="s">
        <v>66</v>
      </c>
      <c r="C59" s="24">
        <v>-71954</v>
      </c>
      <c r="D59" s="24">
        <v>311</v>
      </c>
      <c r="E59" s="24">
        <v>-3433</v>
      </c>
      <c r="F59" s="24">
        <v>613</v>
      </c>
      <c r="G59" s="24">
        <v>35891</v>
      </c>
      <c r="H59" s="24">
        <v>120645</v>
      </c>
      <c r="I59" s="24">
        <v>2531</v>
      </c>
      <c r="J59" s="24">
        <v>430773</v>
      </c>
      <c r="K59" s="24">
        <v>16496</v>
      </c>
      <c r="L59" s="24">
        <v>25774</v>
      </c>
      <c r="M59" s="24">
        <v>63845</v>
      </c>
      <c r="N59" s="24">
        <v>-173</v>
      </c>
      <c r="O59" s="24">
        <v>1645</v>
      </c>
      <c r="P59" s="24">
        <v>14494</v>
      </c>
      <c r="Q59" s="36">
        <v>-23103</v>
      </c>
    </row>
    <row r="60" spans="1:17" ht="15" customHeight="1">
      <c r="A60" s="14"/>
      <c r="B60" s="17" t="s">
        <v>101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36"/>
    </row>
    <row r="61" spans="1:17" ht="15" customHeight="1">
      <c r="A61" s="14" t="s">
        <v>67</v>
      </c>
      <c r="B61" s="15" t="s">
        <v>23</v>
      </c>
      <c r="C61" s="25">
        <v>289557</v>
      </c>
      <c r="D61" s="25">
        <v>52347</v>
      </c>
      <c r="E61" s="25">
        <v>42269</v>
      </c>
      <c r="F61" s="25">
        <v>5849</v>
      </c>
      <c r="G61" s="25">
        <v>3701</v>
      </c>
      <c r="H61" s="25">
        <v>76775</v>
      </c>
      <c r="I61" s="25">
        <v>33011</v>
      </c>
      <c r="J61" s="25">
        <v>-1399462</v>
      </c>
      <c r="K61" s="25">
        <v>152204</v>
      </c>
      <c r="L61" s="25">
        <v>5275</v>
      </c>
      <c r="M61" s="25">
        <v>10220</v>
      </c>
      <c r="N61" s="25">
        <v>36881</v>
      </c>
      <c r="O61" s="25">
        <v>27596</v>
      </c>
      <c r="P61" s="25">
        <v>436530</v>
      </c>
      <c r="Q61" s="37">
        <v>-116628</v>
      </c>
    </row>
    <row r="62" spans="1:17" ht="15" customHeight="1">
      <c r="A62" s="14"/>
      <c r="B62" s="16" t="s">
        <v>102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7"/>
    </row>
    <row r="63" spans="1:17" ht="15" customHeight="1">
      <c r="A63" s="11" t="s">
        <v>68</v>
      </c>
      <c r="B63" s="18" t="s">
        <v>103</v>
      </c>
      <c r="C63" s="24">
        <v>1225</v>
      </c>
      <c r="D63" s="24">
        <v>0</v>
      </c>
      <c r="E63" s="24">
        <v>0</v>
      </c>
      <c r="F63" s="24">
        <v>0</v>
      </c>
      <c r="G63" s="24">
        <v>4112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22700</v>
      </c>
      <c r="N63" s="24">
        <v>0</v>
      </c>
      <c r="O63" s="24">
        <v>0</v>
      </c>
      <c r="P63" s="24">
        <v>8641</v>
      </c>
      <c r="Q63" s="36">
        <v>-19553</v>
      </c>
    </row>
    <row r="64" spans="1:17" ht="15" customHeight="1">
      <c r="A64" s="11"/>
      <c r="B64" s="19" t="s">
        <v>104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4"/>
    </row>
    <row r="65" spans="1:17" ht="15" customHeight="1">
      <c r="A65" s="11" t="s">
        <v>69</v>
      </c>
      <c r="B65" s="12" t="s">
        <v>24</v>
      </c>
      <c r="C65" s="24">
        <v>103166</v>
      </c>
      <c r="D65" s="24">
        <v>0</v>
      </c>
      <c r="E65" s="24">
        <v>27</v>
      </c>
      <c r="F65" s="24">
        <v>55</v>
      </c>
      <c r="G65" s="24">
        <v>1376</v>
      </c>
      <c r="H65" s="24">
        <v>24829</v>
      </c>
      <c r="I65" s="24">
        <v>0</v>
      </c>
      <c r="J65" s="24">
        <v>-4015</v>
      </c>
      <c r="K65" s="24">
        <v>59</v>
      </c>
      <c r="L65" s="24">
        <v>0</v>
      </c>
      <c r="M65" s="24">
        <v>11</v>
      </c>
      <c r="N65" s="24">
        <v>0</v>
      </c>
      <c r="O65" s="24">
        <v>0</v>
      </c>
      <c r="P65" s="24">
        <v>193</v>
      </c>
      <c r="Q65" s="36">
        <v>-5994</v>
      </c>
    </row>
    <row r="66" spans="1:17" ht="15" customHeight="1">
      <c r="A66" s="11"/>
      <c r="B66" s="13" t="s">
        <v>105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36"/>
    </row>
    <row r="67" spans="1:17" ht="15" customHeight="1">
      <c r="A67" s="20" t="s">
        <v>70</v>
      </c>
      <c r="B67" s="21" t="s">
        <v>106</v>
      </c>
      <c r="C67" s="27">
        <v>186391</v>
      </c>
      <c r="D67" s="27">
        <v>52347</v>
      </c>
      <c r="E67" s="27">
        <v>42242</v>
      </c>
      <c r="F67" s="27">
        <v>5794</v>
      </c>
      <c r="G67" s="27">
        <v>6437</v>
      </c>
      <c r="H67" s="27">
        <v>51946</v>
      </c>
      <c r="I67" s="27">
        <v>33011</v>
      </c>
      <c r="J67" s="27">
        <v>-1395447</v>
      </c>
      <c r="K67" s="27">
        <v>152145</v>
      </c>
      <c r="L67" s="27">
        <v>5275</v>
      </c>
      <c r="M67" s="27">
        <v>10209</v>
      </c>
      <c r="N67" s="27">
        <v>36881</v>
      </c>
      <c r="O67" s="27">
        <v>27596</v>
      </c>
      <c r="P67" s="27">
        <v>436337</v>
      </c>
      <c r="Q67" s="39">
        <v>-130187</v>
      </c>
    </row>
    <row r="68" spans="1:17" ht="15" customHeight="1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5" customHeight="1">
      <c r="A69" s="8" t="s">
        <v>107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5" customHeight="1">
      <c r="A70" s="22" t="s">
        <v>108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5" customHeight="1"/>
    <row r="72" spans="1:17" ht="15" customHeight="1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6" spans="1:17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80" spans="1:17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113" spans="2:2">
      <c r="B113" s="6"/>
    </row>
  </sheetData>
  <pageMargins left="0.27559055118110237" right="0.35433070866141736" top="0.47244094488188981" bottom="0.43307086614173229" header="0.31496062992125984" footer="0.31496062992125984"/>
  <pageSetup paperSize="9" scale="4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 2017</vt:lpstr>
      <vt:lpstr>'DEZ 2017'!Títulos_de_Impressão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APB</cp:lastModifiedBy>
  <cp:lastPrinted>2017-07-17T09:19:10Z</cp:lastPrinted>
  <dcterms:created xsi:type="dcterms:W3CDTF">2010-12-06T09:12:07Z</dcterms:created>
  <dcterms:modified xsi:type="dcterms:W3CDTF">2018-07-13T09:41:39Z</dcterms:modified>
</cp:coreProperties>
</file>