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/>
  <bookViews>
    <workbookView xWindow="120" yWindow="105" windowWidth="15120" windowHeight="8010" tabRatio="928"/>
  </bookViews>
  <sheets>
    <sheet name="JUN 2024" sheetId="133" r:id="rId1"/>
    <sheet name="DEC 2023" sheetId="108" r:id="rId2"/>
    <sheet name="JUN 2023" sheetId="132" r:id="rId3"/>
    <sheet name="DEC 2022" sheetId="121" r:id="rId4"/>
    <sheet name="JUN 2022" sheetId="131" r:id="rId5"/>
    <sheet name="DEC 2021" sheetId="120" r:id="rId6"/>
    <sheet name="JUN 2021" sheetId="130" r:id="rId7"/>
    <sheet name="DEC 2020" sheetId="119" r:id="rId8"/>
    <sheet name="JUN 2020" sheetId="129" r:id="rId9"/>
    <sheet name="DEC 2019" sheetId="118" r:id="rId10"/>
    <sheet name="JUN 2019" sheetId="128" r:id="rId11"/>
    <sheet name="DEC 2018" sheetId="117" r:id="rId12"/>
    <sheet name="JUN 2018" sheetId="127" r:id="rId13"/>
    <sheet name="DEC 2017" sheetId="116" r:id="rId14"/>
    <sheet name="JUN 2017" sheetId="126" r:id="rId15"/>
    <sheet name="DEC 2016" sheetId="115" r:id="rId16"/>
    <sheet name="JUN 2016" sheetId="125" r:id="rId17"/>
    <sheet name="DEC 2015" sheetId="114" r:id="rId18"/>
    <sheet name="JUN 2015" sheetId="124" r:id="rId19"/>
    <sheet name="DEC 2014" sheetId="113" r:id="rId20"/>
    <sheet name="JUN 2014" sheetId="123" r:id="rId21"/>
    <sheet name="DEC 2013" sheetId="112" r:id="rId22"/>
    <sheet name="JUN 2013" sheetId="122" r:id="rId23"/>
    <sheet name="DEC 2012" sheetId="111" r:id="rId24"/>
    <sheet name="DEC 2011" sheetId="110" r:id="rId25"/>
    <sheet name="DEC 2010" sheetId="109" r:id="rId26"/>
  </sheets>
  <definedNames>
    <definedName name="_xlnm.Print_Area" localSheetId="25">'DEC 2010'!$A$1:$AI$53</definedName>
    <definedName name="_xlnm.Print_Area" localSheetId="24">'DEC 2011'!$A$1:$AJ$53</definedName>
    <definedName name="_xlnm.Print_Area" localSheetId="23">'DEC 2012'!$A$1:$AG$53</definedName>
    <definedName name="_xlnm.Print_Area" localSheetId="21">'DEC 2013'!$A$1:$AF$53</definedName>
    <definedName name="_xlnm.Print_Area" localSheetId="19">'DEC 2014'!$A$1:$AF$53</definedName>
    <definedName name="_xlnm.Print_Area" localSheetId="17">'DEC 2015'!$A$1:$AC$53</definedName>
    <definedName name="_xlnm.Print_Area" localSheetId="15">'DEC 2016'!$A$1:$AC$53</definedName>
    <definedName name="_xlnm.Print_Area" localSheetId="13">'DEC 2017'!$A$1:$AC$44</definedName>
    <definedName name="_xlnm.Print_Area" localSheetId="11">'DEC 2018'!$A$1:$AF$44</definedName>
    <definedName name="_xlnm.Print_Area" localSheetId="9">'DEC 2019'!$A$1:$AD$44</definedName>
    <definedName name="_xlnm.Print_Area" localSheetId="7">'DEC 2020'!$A$1:$AF$44</definedName>
    <definedName name="_xlnm.Print_Area" localSheetId="5">'DEC 2021'!$A$1:$AF$44</definedName>
    <definedName name="_xlnm.Print_Area" localSheetId="3">'DEC 2022'!$A$1:$AE$44</definedName>
    <definedName name="_xlnm.Print_Area" localSheetId="1">'DEC 2023'!$A$1:$AE$44</definedName>
    <definedName name="_xlnm.Print_Area" localSheetId="22">'JUN 2013'!$A$1:$AE$53</definedName>
    <definedName name="_xlnm.Print_Area" localSheetId="20">'JUN 2014'!$A$1:$AE$53</definedName>
    <definedName name="_xlnm.Print_Area" localSheetId="18">'JUN 2015'!$A$1:$AE$53</definedName>
    <definedName name="_xlnm.Print_Area" localSheetId="16">'JUN 2016'!$A$1:$AC$63</definedName>
    <definedName name="_xlnm.Print_Area" localSheetId="14">'JUN 2017'!$A$1:$AC$63</definedName>
    <definedName name="Print_Area" localSheetId="12">'JUN 2018'!$A$1:$AE$46</definedName>
    <definedName name="Print_Area" localSheetId="10">'JUN 2019'!$A$1:$AD$46</definedName>
    <definedName name="Print_Area" localSheetId="8">'JUN 2020'!$A$1:$AC$46</definedName>
    <definedName name="Print_Area" localSheetId="6">'JUN 2021'!$A$1:$AD$46</definedName>
    <definedName name="Print_Area" localSheetId="4">'JUN 2022'!$A$1:$AD$46</definedName>
    <definedName name="Print_Area" localSheetId="2">'JUN 2023'!$A$1:$AC$46</definedName>
    <definedName name="Print_Area" localSheetId="0">'JUN 2024'!$A$1:$AC$46</definedName>
    <definedName name="Print_Titles" localSheetId="12">'JUN 2018'!$A:$A</definedName>
    <definedName name="Print_Titles" localSheetId="10">'JUN 2019'!$A:$A</definedName>
    <definedName name="Print_Titles" localSheetId="8">'JUN 2020'!$A:$A</definedName>
    <definedName name="Print_Titles" localSheetId="6">'JUN 2021'!$A:$A</definedName>
    <definedName name="Print_Titles" localSheetId="4">'JUN 2022'!$A:$A</definedName>
    <definedName name="Print_Titles" localSheetId="2">'JUN 2023'!$A:$A</definedName>
    <definedName name="Print_Titles" localSheetId="0">'JUN 2024'!$A:$A</definedName>
    <definedName name="_xlnm.Print_Titles" localSheetId="25">'DEC 2010'!$A:$A,'DEC 2010'!$1:$3</definedName>
    <definedName name="_xlnm.Print_Titles" localSheetId="24">'DEC 2011'!$A:$A,'DEC 2011'!$1:$3</definedName>
    <definedName name="_xlnm.Print_Titles" localSheetId="23">'DEC 2012'!$A:$A,'DEC 2012'!$1:$3</definedName>
    <definedName name="_xlnm.Print_Titles" localSheetId="21">'DEC 2013'!$A:$A,'DEC 2013'!$1:$3</definedName>
    <definedName name="_xlnm.Print_Titles" localSheetId="19">'DEC 2014'!$A:$A,'DEC 2014'!$1:$3</definedName>
    <definedName name="_xlnm.Print_Titles" localSheetId="17">'DEC 2015'!$A:$A,'DEC 2015'!$1:$3</definedName>
    <definedName name="_xlnm.Print_Titles" localSheetId="15">'DEC 2016'!$A:$A,'DEC 2016'!$1:$3</definedName>
    <definedName name="_xlnm.Print_Titles" localSheetId="13">'DEC 2017'!$A:$A,'DEC 2017'!$1:$3</definedName>
    <definedName name="_xlnm.Print_Titles" localSheetId="11">'DEC 2018'!$A:$A,'DEC 2018'!$1:$3</definedName>
    <definedName name="_xlnm.Print_Titles" localSheetId="9">'DEC 2019'!$A:$A,'DEC 2019'!$1:$3</definedName>
    <definedName name="_xlnm.Print_Titles" localSheetId="7">'DEC 2020'!$A:$A,'DEC 2020'!$1:$3</definedName>
    <definedName name="_xlnm.Print_Titles" localSheetId="5">'DEC 2021'!$A:$A,'DEC 2021'!$1:$3</definedName>
    <definedName name="_xlnm.Print_Titles" localSheetId="3">'DEC 2022'!$A:$A,'DEC 2022'!$1:$3</definedName>
    <definedName name="_xlnm.Print_Titles" localSheetId="1">'DEC 2023'!$A:$A,'DEC 2023'!$1:$3</definedName>
    <definedName name="_xlnm.Print_Titles" localSheetId="22">'JUN 2013'!$A:$A,'JUN 2013'!$1:$3</definedName>
    <definedName name="_xlnm.Print_Titles" localSheetId="20">'JUN 2014'!$A:$A,'JUN 2014'!$1:$3</definedName>
    <definedName name="_xlnm.Print_Titles" localSheetId="18">'JUN 2015'!$A:$A,'JUN 2015'!$1:$3</definedName>
    <definedName name="_xlnm.Print_Titles" localSheetId="16">'JUN 2016'!$A:$A,'JUN 2016'!$1:$3</definedName>
    <definedName name="_xlnm.Print_Titles" localSheetId="14">'JUN 2017'!$A:$A,'JUN 2017'!$1:$3</definedName>
  </definedNames>
  <calcPr calcId="162913"/>
</workbook>
</file>

<file path=xl/calcChain.xml><?xml version="1.0" encoding="utf-8"?>
<calcChain xmlns="http://schemas.openxmlformats.org/spreadsheetml/2006/main">
  <c r="AF5" i="122" l="1"/>
  <c r="AF53" i="123"/>
  <c r="AF51" i="123"/>
  <c r="AF48" i="123"/>
  <c r="AF46" i="123"/>
  <c r="AF44" i="123"/>
  <c r="AF42" i="123"/>
  <c r="AF39" i="123"/>
  <c r="AF37" i="123"/>
  <c r="AF35" i="123"/>
  <c r="AF32" i="123"/>
  <c r="AF30" i="123"/>
  <c r="AF27" i="123"/>
  <c r="AF25" i="123"/>
  <c r="AF23" i="123"/>
  <c r="AF21" i="123"/>
  <c r="AF19" i="123"/>
  <c r="AF16" i="123"/>
  <c r="AF14" i="123"/>
  <c r="AF12" i="123"/>
  <c r="AF9" i="123"/>
  <c r="AF7" i="123"/>
  <c r="AF5" i="123"/>
  <c r="AF53" i="124"/>
  <c r="AF51" i="124"/>
  <c r="AF48" i="124"/>
  <c r="AF46" i="124"/>
  <c r="AF44" i="124"/>
  <c r="AF42" i="124"/>
  <c r="AF39" i="124"/>
  <c r="AF37" i="124"/>
  <c r="AF35" i="124"/>
  <c r="AF32" i="124"/>
  <c r="AF30" i="124"/>
  <c r="AF27" i="124"/>
  <c r="AF25" i="124"/>
  <c r="AF23" i="124"/>
  <c r="AF21" i="124"/>
  <c r="AF19" i="124"/>
  <c r="AF16" i="124"/>
  <c r="AF14" i="124"/>
  <c r="AF12" i="124"/>
  <c r="AF9" i="124"/>
  <c r="AF7" i="124"/>
  <c r="AF5" i="124"/>
  <c r="AD53" i="125"/>
  <c r="AD51" i="125"/>
  <c r="AD48" i="125"/>
  <c r="AD46" i="125"/>
  <c r="AD44" i="125"/>
  <c r="AD42" i="125"/>
  <c r="AD39" i="125"/>
  <c r="AD37" i="125"/>
  <c r="AD35" i="125"/>
  <c r="AD32" i="125"/>
  <c r="AD30" i="125"/>
  <c r="AD27" i="125"/>
  <c r="AD25" i="125"/>
  <c r="AD23" i="125"/>
  <c r="AD21" i="125"/>
  <c r="AD19" i="125"/>
  <c r="AD16" i="125"/>
  <c r="AD14" i="125"/>
  <c r="AD12" i="125"/>
  <c r="AD9" i="125"/>
  <c r="AD7" i="125"/>
  <c r="AD5" i="125"/>
  <c r="AD53" i="115"/>
  <c r="AD51" i="115"/>
  <c r="AD48" i="115"/>
  <c r="AD46" i="115"/>
  <c r="AD44" i="115"/>
  <c r="AD42" i="115"/>
  <c r="AD39" i="115"/>
  <c r="AD37" i="115"/>
  <c r="AD35" i="115"/>
  <c r="AD32" i="115"/>
  <c r="AD30" i="115"/>
  <c r="AD27" i="115"/>
  <c r="AD25" i="115"/>
  <c r="AD23" i="115"/>
  <c r="AD21" i="115"/>
  <c r="AD19" i="115"/>
  <c r="AD16" i="115"/>
  <c r="AD14" i="115"/>
  <c r="AD12" i="115"/>
  <c r="AD9" i="115"/>
  <c r="AD7" i="115"/>
  <c r="AD5" i="115"/>
  <c r="AD5" i="126"/>
  <c r="AD53" i="126"/>
  <c r="AD51" i="126"/>
  <c r="AD48" i="126"/>
  <c r="AD46" i="126"/>
  <c r="AD44" i="126"/>
  <c r="AD42" i="126"/>
  <c r="AD39" i="126"/>
  <c r="AD37" i="126"/>
  <c r="AD35" i="126"/>
  <c r="AD32" i="126"/>
  <c r="AD30" i="126"/>
  <c r="AD27" i="126"/>
  <c r="AD25" i="126"/>
  <c r="AD23" i="126"/>
  <c r="AD21" i="126"/>
  <c r="AD19" i="126"/>
  <c r="AD16" i="126"/>
  <c r="AD14" i="126"/>
  <c r="AD12" i="126"/>
  <c r="AD9" i="126"/>
  <c r="AD7" i="126"/>
  <c r="AD44" i="116"/>
  <c r="AD42" i="116"/>
  <c r="AD39" i="116"/>
  <c r="AD37" i="116"/>
  <c r="AD35" i="116"/>
  <c r="AD32" i="116"/>
  <c r="AD30" i="116"/>
  <c r="AD27" i="116"/>
  <c r="AD25" i="116"/>
  <c r="AD23" i="116"/>
  <c r="AD21" i="116"/>
  <c r="AD19" i="116"/>
  <c r="AD16" i="116"/>
  <c r="AD14" i="116"/>
  <c r="AD12" i="116"/>
  <c r="AD9" i="116"/>
  <c r="AD7" i="116"/>
  <c r="AD5" i="116"/>
  <c r="AJ53" i="110"/>
  <c r="AJ51" i="110"/>
  <c r="AJ48" i="110"/>
  <c r="AJ46" i="110"/>
  <c r="AJ44" i="110"/>
  <c r="AJ42" i="110"/>
  <c r="AJ39" i="110"/>
  <c r="AJ37" i="110"/>
  <c r="AJ35" i="110"/>
  <c r="AJ32" i="110"/>
  <c r="AJ30" i="110"/>
  <c r="AJ27" i="110"/>
  <c r="AJ25" i="110"/>
  <c r="AJ23" i="110"/>
  <c r="AJ21" i="110"/>
  <c r="AJ19" i="110"/>
  <c r="AJ16" i="110"/>
  <c r="AJ14" i="110"/>
  <c r="AJ12" i="110"/>
  <c r="AJ9" i="110"/>
  <c r="AJ7" i="110"/>
  <c r="AJ5" i="110"/>
  <c r="AE44" i="128" l="1"/>
  <c r="AE42" i="128"/>
  <c r="AE39" i="128"/>
  <c r="AE37" i="128"/>
  <c r="AE35" i="128"/>
  <c r="AE32" i="128"/>
  <c r="AE30" i="128"/>
  <c r="AE27" i="128"/>
  <c r="AE25" i="128"/>
  <c r="AE23" i="128"/>
  <c r="AE21" i="128"/>
  <c r="AE19" i="128"/>
  <c r="AE16" i="128"/>
  <c r="AE14" i="128"/>
  <c r="AE12" i="128"/>
  <c r="AE9" i="128"/>
  <c r="AE7" i="128"/>
  <c r="AE5" i="128"/>
  <c r="AF44" i="127" l="1"/>
  <c r="AF42" i="127"/>
  <c r="AF39" i="127"/>
  <c r="AF37" i="127"/>
  <c r="AF35" i="127"/>
  <c r="AF32" i="127"/>
  <c r="AF30" i="127"/>
  <c r="AF27" i="127"/>
  <c r="AF25" i="127"/>
  <c r="AF23" i="127"/>
  <c r="AF21" i="127"/>
  <c r="AF19" i="127"/>
  <c r="AF16" i="127"/>
  <c r="AF14" i="127"/>
  <c r="AF12" i="127"/>
  <c r="AF9" i="127"/>
  <c r="AF7" i="127"/>
  <c r="AE5" i="127"/>
  <c r="AD5" i="127"/>
  <c r="AC5" i="127"/>
  <c r="AB5" i="127"/>
  <c r="AA5" i="127"/>
  <c r="Z5" i="127"/>
  <c r="Y5" i="127"/>
  <c r="X5" i="127"/>
  <c r="W5" i="127"/>
  <c r="V5" i="127"/>
  <c r="U5" i="127"/>
  <c r="T5" i="127"/>
  <c r="S5" i="127"/>
  <c r="R5" i="127"/>
  <c r="Q5" i="127"/>
  <c r="P5" i="127"/>
  <c r="O5" i="127"/>
  <c r="N5" i="127"/>
  <c r="M5" i="127"/>
  <c r="L5" i="127"/>
  <c r="K5" i="127"/>
  <c r="J5" i="127"/>
  <c r="I5" i="127"/>
  <c r="H5" i="127"/>
  <c r="G5" i="127"/>
  <c r="F5" i="127"/>
  <c r="E5" i="127"/>
  <c r="D5" i="127"/>
  <c r="C5" i="127"/>
  <c r="B5" i="127"/>
  <c r="AF5" i="127" s="1"/>
  <c r="AC5" i="126" l="1"/>
  <c r="AB5" i="126"/>
  <c r="AA5" i="126"/>
  <c r="Z5" i="126"/>
  <c r="Y5" i="126"/>
  <c r="X5" i="126"/>
  <c r="W5" i="126"/>
  <c r="V5" i="126"/>
  <c r="U5" i="126"/>
  <c r="T5" i="126"/>
  <c r="S5" i="126"/>
  <c r="R5" i="126"/>
  <c r="Q5" i="126"/>
  <c r="P5" i="126"/>
  <c r="O5" i="126"/>
  <c r="N5" i="126"/>
  <c r="M5" i="126"/>
  <c r="L5" i="126"/>
  <c r="K5" i="126"/>
  <c r="J5" i="126"/>
  <c r="I5" i="126"/>
  <c r="H5" i="126"/>
  <c r="G5" i="126"/>
  <c r="F5" i="126"/>
  <c r="E5" i="126"/>
  <c r="D5" i="126"/>
  <c r="C5" i="126"/>
  <c r="B5" i="126"/>
  <c r="AC5" i="125" l="1"/>
  <c r="AB5" i="125"/>
  <c r="AA5" i="125"/>
  <c r="Z5" i="125"/>
  <c r="Y5" i="125"/>
  <c r="X5" i="125"/>
  <c r="W5" i="125"/>
  <c r="V5" i="125"/>
  <c r="U5" i="125"/>
  <c r="T5" i="125"/>
  <c r="S5" i="125"/>
  <c r="R5" i="125"/>
  <c r="Q5" i="125"/>
  <c r="P5" i="125"/>
  <c r="O5" i="125"/>
  <c r="N5" i="125"/>
  <c r="M5" i="125"/>
  <c r="L5" i="125"/>
  <c r="K5" i="125"/>
  <c r="J5" i="125"/>
  <c r="I5" i="125"/>
  <c r="H5" i="125"/>
  <c r="G5" i="125"/>
  <c r="F5" i="125"/>
  <c r="E5" i="125"/>
  <c r="D5" i="125"/>
  <c r="C5" i="125"/>
  <c r="B5" i="125"/>
  <c r="AE5" i="124" l="1"/>
  <c r="AD5" i="124"/>
  <c r="AC5" i="124"/>
  <c r="AB5" i="124"/>
  <c r="AA5" i="124"/>
  <c r="Z5" i="124"/>
  <c r="Y5" i="124"/>
  <c r="X5" i="124"/>
  <c r="W5" i="124"/>
  <c r="V5" i="124"/>
  <c r="U5" i="124"/>
  <c r="T5" i="124"/>
  <c r="S5" i="124"/>
  <c r="R5" i="124"/>
  <c r="Q5" i="124"/>
  <c r="P5" i="124"/>
  <c r="O5" i="124"/>
  <c r="N5" i="124"/>
  <c r="M5" i="124"/>
  <c r="L5" i="124"/>
  <c r="K5" i="124"/>
  <c r="J5" i="124"/>
  <c r="I5" i="124"/>
  <c r="H5" i="124"/>
  <c r="G5" i="124"/>
  <c r="F5" i="124"/>
  <c r="E5" i="124"/>
  <c r="D5" i="124"/>
  <c r="C5" i="124"/>
  <c r="B5" i="124"/>
  <c r="AF44" i="120"/>
  <c r="AF42" i="120"/>
  <c r="AF39" i="120"/>
  <c r="AF37" i="120"/>
  <c r="AF35" i="120"/>
  <c r="AF32" i="120"/>
  <c r="AF30" i="120"/>
  <c r="AF27" i="120"/>
  <c r="AF25" i="120"/>
  <c r="AF23" i="120"/>
  <c r="AF21" i="120"/>
  <c r="AF19" i="120"/>
  <c r="AF16" i="120"/>
  <c r="AF14" i="120"/>
  <c r="AF12" i="120"/>
  <c r="AF9" i="120"/>
  <c r="AF7" i="120"/>
  <c r="AF5" i="120"/>
  <c r="AF44" i="119" l="1"/>
  <c r="AF42" i="119"/>
  <c r="AF39" i="119"/>
  <c r="AF37" i="119"/>
  <c r="AF35" i="119"/>
  <c r="AF32" i="119"/>
  <c r="AF30" i="119"/>
  <c r="AF27" i="119"/>
  <c r="AF25" i="119"/>
  <c r="AF23" i="119"/>
  <c r="AF21" i="119"/>
  <c r="AF19" i="119"/>
  <c r="AF16" i="119"/>
  <c r="AF14" i="119"/>
  <c r="AF12" i="119"/>
  <c r="AF9" i="119"/>
  <c r="AF7" i="119"/>
  <c r="AF5" i="119"/>
  <c r="AD44" i="118" l="1"/>
  <c r="AD42" i="118"/>
  <c r="AD39" i="118"/>
  <c r="AD37" i="118"/>
  <c r="AD35" i="118"/>
  <c r="AD32" i="118"/>
  <c r="AD30" i="118"/>
  <c r="AD27" i="118"/>
  <c r="AD25" i="118"/>
  <c r="AD23" i="118"/>
  <c r="AD21" i="118"/>
  <c r="AD19" i="118"/>
  <c r="AD16" i="118"/>
  <c r="AD14" i="118"/>
  <c r="AD12" i="118"/>
  <c r="AD9" i="118"/>
  <c r="AD7" i="118"/>
  <c r="AD5" i="118"/>
  <c r="AF44" i="117" l="1"/>
  <c r="AF42" i="117"/>
  <c r="AF39" i="117"/>
  <c r="AF37" i="117"/>
  <c r="AF35" i="117"/>
  <c r="AF32" i="117"/>
  <c r="AF30" i="117"/>
  <c r="AF27" i="117"/>
  <c r="AF25" i="117"/>
  <c r="AF23" i="117"/>
  <c r="AF21" i="117"/>
  <c r="AF19" i="117"/>
  <c r="AF16" i="117"/>
  <c r="AF14" i="117"/>
  <c r="AF12" i="117"/>
  <c r="AF9" i="117"/>
  <c r="AF7" i="117"/>
  <c r="AF5" i="117"/>
  <c r="AF5" i="112"/>
  <c r="AG53" i="111"/>
  <c r="AG51" i="111"/>
  <c r="AG48" i="111"/>
  <c r="AG46" i="111"/>
  <c r="AG44" i="111"/>
  <c r="AG42" i="111"/>
  <c r="AG39" i="111"/>
  <c r="AG37" i="111"/>
  <c r="AG35" i="111"/>
  <c r="AG32" i="111"/>
  <c r="AG30" i="111"/>
  <c r="AG27" i="111"/>
  <c r="AG25" i="111"/>
  <c r="AG23" i="111"/>
  <c r="AG21" i="111"/>
  <c r="AG19" i="111"/>
  <c r="AG16" i="111"/>
  <c r="AG14" i="111"/>
  <c r="AG12" i="111"/>
  <c r="AG9" i="111"/>
  <c r="AG7" i="111"/>
  <c r="AG5" i="111"/>
</calcChain>
</file>

<file path=xl/sharedStrings.xml><?xml version="1.0" encoding="utf-8"?>
<sst xmlns="http://schemas.openxmlformats.org/spreadsheetml/2006/main" count="2188" uniqueCount="162">
  <si>
    <t>BIG</t>
  </si>
  <si>
    <t>BBVA</t>
  </si>
  <si>
    <t>CGD</t>
  </si>
  <si>
    <t>Comercial</t>
  </si>
  <si>
    <t>Outra</t>
  </si>
  <si>
    <t>Até 1 ano</t>
  </si>
  <si>
    <t>de 1 a 5 anos</t>
  </si>
  <si>
    <t>de 6 a 10 anos</t>
  </si>
  <si>
    <t>de 11 a 15 anos</t>
  </si>
  <si>
    <t>mais de 15 anos</t>
  </si>
  <si>
    <t>Ensino Básico</t>
  </si>
  <si>
    <t>Ensino Secundário</t>
  </si>
  <si>
    <t>Ensino Superior</t>
  </si>
  <si>
    <t>Homens</t>
  </si>
  <si>
    <t>Mulheres</t>
  </si>
  <si>
    <t>Efectivos</t>
  </si>
  <si>
    <t>Contratados a prazo</t>
  </si>
  <si>
    <t>CBI</t>
  </si>
  <si>
    <t>De 30 a 44 anos</t>
  </si>
  <si>
    <t>Até 30 anos</t>
  </si>
  <si>
    <t>Millennium bcp</t>
  </si>
  <si>
    <t>Activobank</t>
  </si>
  <si>
    <t>BNP</t>
  </si>
  <si>
    <t>Banco BPI</t>
  </si>
  <si>
    <t>Santander Totta</t>
  </si>
  <si>
    <t>Banco BIC</t>
  </si>
  <si>
    <t>Finantia</t>
  </si>
  <si>
    <t>Montepio</t>
  </si>
  <si>
    <t>45 anos ou mais</t>
  </si>
  <si>
    <t>Invest</t>
  </si>
  <si>
    <t>Total</t>
  </si>
  <si>
    <t>Fonte: Associação Portuguesa de Bancos</t>
  </si>
  <si>
    <t>Actividade Doméstica / Domestic Activity</t>
  </si>
  <si>
    <t>RECURSOS HUMANOS DAS INSTITUIÇÕES FINANCEIRAS ASSOCIADAS / HUMAN RESOURCES OF MEMBER INSTITUTIONS</t>
  </si>
  <si>
    <t>Por Género / By Gender</t>
  </si>
  <si>
    <t>Men</t>
  </si>
  <si>
    <t>Women</t>
  </si>
  <si>
    <t>Por Idades / By Age</t>
  </si>
  <si>
    <t>Up to 30 years</t>
  </si>
  <si>
    <t>30 to 40 years</t>
  </si>
  <si>
    <t>45 years or over</t>
  </si>
  <si>
    <t>Por Antiguidade / By Years of Service</t>
  </si>
  <si>
    <t>Up to 1 year</t>
  </si>
  <si>
    <t>1 to 5 years</t>
  </si>
  <si>
    <t>6 to 10 years</t>
  </si>
  <si>
    <t>11 to 15 years</t>
  </si>
  <si>
    <t>over 15 years</t>
  </si>
  <si>
    <t>Por Vínculo Contratual / By Type of Employment Contract</t>
  </si>
  <si>
    <t>Permanent</t>
  </si>
  <si>
    <t>Fixed term</t>
  </si>
  <si>
    <t>Por Habilitações Literárias / By Academic Qualifications</t>
  </si>
  <si>
    <r>
      <t>9</t>
    </r>
    <r>
      <rPr>
        <i/>
        <vertAlign val="superscript"/>
        <sz val="8"/>
        <color theme="1"/>
        <rFont val="Calibri"/>
        <family val="2"/>
        <scheme val="minor"/>
      </rPr>
      <t>th</t>
    </r>
    <r>
      <rPr>
        <i/>
        <sz val="8"/>
        <color theme="1"/>
        <rFont val="Calibri"/>
        <family val="2"/>
        <scheme val="minor"/>
      </rPr>
      <t xml:space="preserve"> grade</t>
    </r>
  </si>
  <si>
    <t>12th grade</t>
  </si>
  <si>
    <t>Higher education</t>
  </si>
  <si>
    <t>Por Actividade / By Activity</t>
  </si>
  <si>
    <t>Other</t>
  </si>
  <si>
    <t>Commercial</t>
  </si>
  <si>
    <t>Source: Portuguese Banking Association</t>
  </si>
  <si>
    <t>Novo Banco</t>
  </si>
  <si>
    <t>NB Açores</t>
  </si>
  <si>
    <t>Haitong Bank</t>
  </si>
  <si>
    <t>Banco Credibom</t>
  </si>
  <si>
    <t>Deutsche Bank</t>
  </si>
  <si>
    <t>Bankinter</t>
  </si>
  <si>
    <t>Nota: Informação relativa à actividade individual.</t>
  </si>
  <si>
    <t>Note: Individual business activity data.</t>
  </si>
  <si>
    <t>Banco CTT</t>
  </si>
  <si>
    <t>CEMAH</t>
  </si>
  <si>
    <t>Carregosa</t>
  </si>
  <si>
    <t>CCCAM</t>
  </si>
  <si>
    <t>CCAM Leiria</t>
  </si>
  <si>
    <t>CCAM Mafra</t>
  </si>
  <si>
    <t>Montepio Investimento</t>
  </si>
  <si>
    <t>Best</t>
  </si>
  <si>
    <t>Winzink</t>
  </si>
  <si>
    <t>TOTAL</t>
  </si>
  <si>
    <t>DEZEMBRO 2023 / DECEMBER 2023</t>
  </si>
  <si>
    <t>DEZEMBRO 2010 / DECEMBER 2010</t>
  </si>
  <si>
    <t>BPI</t>
  </si>
  <si>
    <t>BII</t>
  </si>
  <si>
    <t>BES</t>
  </si>
  <si>
    <t>Besi</t>
  </si>
  <si>
    <t>BAC</t>
  </si>
  <si>
    <t>Banif</t>
  </si>
  <si>
    <t>Banif Inv</t>
  </si>
  <si>
    <t>Banif Mais</t>
  </si>
  <si>
    <t>Finibanco</t>
  </si>
  <si>
    <t>Itaú</t>
  </si>
  <si>
    <t>Popular</t>
  </si>
  <si>
    <t>Sant Consumer</t>
  </si>
  <si>
    <t>BB</t>
  </si>
  <si>
    <t>Barclays</t>
  </si>
  <si>
    <t>BNP SS</t>
  </si>
  <si>
    <t>BNP WM</t>
  </si>
  <si>
    <t>Fortis</t>
  </si>
  <si>
    <t>Por Funções / By Position</t>
  </si>
  <si>
    <t>Chefias</t>
  </si>
  <si>
    <t>Heads of department</t>
  </si>
  <si>
    <t>Específicas</t>
  </si>
  <si>
    <t>Specific</t>
  </si>
  <si>
    <t>Administrativas</t>
  </si>
  <si>
    <t>Administrative</t>
  </si>
  <si>
    <t>Auxiliares</t>
  </si>
  <si>
    <t>Ancillary</t>
  </si>
  <si>
    <t>Notas: Informação relativa à actividade individual.</t>
  </si>
  <si>
    <t xml:space="preserve">                Não foram incluídos os seguintes associados por indisponibilidade da informação: Caixa Vigo, Caixa Galicia, BPN e EFISA.</t>
  </si>
  <si>
    <t>Note: Individual business activity.</t>
  </si>
  <si>
    <t>Caixa Vigo, Caixa Galicia, BPN and EFISA were not included due to lack of data.</t>
  </si>
  <si>
    <t>DEZEMBRO 2011 / DECEMBER 2011</t>
  </si>
  <si>
    <t>BPN</t>
  </si>
  <si>
    <t>DEZEMBRO 2012 / DECEMBER 2012</t>
  </si>
  <si>
    <t xml:space="preserve">                Não foram incluídos os seguintes associados por indisponibilidade da informação: NCG Banco, EFISA e Deutsche Bank.</t>
  </si>
  <si>
    <t>NCG Banco, EFISA and Deutsche Bank were not included due to lack of data.</t>
  </si>
  <si>
    <t>DEZEMBRO 2013 / DECEMBER 2013</t>
  </si>
  <si>
    <t>Banco Carregosa</t>
  </si>
  <si>
    <t>Montepio Inv</t>
  </si>
  <si>
    <t>DEZEMBRO 2014 / DECEMBER 2014</t>
  </si>
  <si>
    <t>BESI</t>
  </si>
  <si>
    <t>BEST</t>
  </si>
  <si>
    <t>DEZEMBRO 2015 / DECEMBER 2015</t>
  </si>
  <si>
    <t>SICAM</t>
  </si>
  <si>
    <t>DEZEMBRO 2016 / DECEMBER 2016</t>
  </si>
  <si>
    <t>DEZEMBRO 2017 / DECEMBER 2017</t>
  </si>
  <si>
    <t>Não foram incluídos os seguintes associados por indisponibilidade da informação: Banco do Brasil e NCG Banco.</t>
  </si>
  <si>
    <t>Banco do Brasil and NCG Banco were not included due to lack of data.</t>
  </si>
  <si>
    <t>DEZEMBRO 2018 / DECEMBER 2018</t>
  </si>
  <si>
    <t>CCCAM (SICAM)</t>
  </si>
  <si>
    <t>Wizink</t>
  </si>
  <si>
    <t>DEZEMBRO 2019 / DECEMBER 2019</t>
  </si>
  <si>
    <t>ABANCA</t>
  </si>
  <si>
    <t xml:space="preserve">              Não foi incluído o Banco do Brasil por indisponibilidade da informação.</t>
  </si>
  <si>
    <t>Banco do Brasil was not included due to lack of data.</t>
  </si>
  <si>
    <t>DEZEMBRO 2020 / DECEMBER 2020</t>
  </si>
  <si>
    <t>DEZEMBRO 2021 / DECEMBER 2021</t>
  </si>
  <si>
    <t>DEZEMBRO 2022 / DECEMBER 2022</t>
  </si>
  <si>
    <t>JUNHO 2013 / JUNE 2013</t>
  </si>
  <si>
    <t>JUNHO 2014 / JUNE 2014</t>
  </si>
  <si>
    <t>Até 29 anos</t>
  </si>
  <si>
    <t>Up to 29 years</t>
  </si>
  <si>
    <t>30 to 44 years</t>
  </si>
  <si>
    <t>JUNHO 2015 / JUNE 2015</t>
  </si>
  <si>
    <t>JUNHO 2016 / JUNE 2016</t>
  </si>
  <si>
    <t>Credibom</t>
  </si>
  <si>
    <t>Haitong</t>
  </si>
  <si>
    <r>
      <t>Barclays</t>
    </r>
    <r>
      <rPr>
        <b/>
        <vertAlign val="superscript"/>
        <sz val="8"/>
        <color theme="1"/>
        <rFont val="Calibri"/>
        <family val="2"/>
        <scheme val="minor"/>
      </rPr>
      <t>(1)</t>
    </r>
  </si>
  <si>
    <r>
      <t>(1)</t>
    </r>
    <r>
      <rPr>
        <sz val="8"/>
        <color theme="1"/>
        <rFont val="Calibri"/>
        <family val="2"/>
        <scheme val="minor"/>
      </rPr>
      <t xml:space="preserve"> - A redução do número de colaboradores resulta da venda do negócio de banca de particulares, banca privada e parte da banca corporativa, pelo Barclays Bank, S.A. – Sucursal em Portugal ao Bankinter, S.A. – Sucursal em Portugal, em abril de 2016 que, à data de referência, não pertencia ao universo de Associados da APB.</t>
    </r>
  </si>
  <si>
    <r>
      <t>(1)</t>
    </r>
    <r>
      <rPr>
        <sz val="8"/>
        <color theme="1"/>
        <rFont val="Calibri"/>
        <family val="2"/>
        <scheme val="minor"/>
      </rPr>
      <t xml:space="preserve"> - The reduction in the number of employees results from the sale, in April 2016, of the retail, private and corporate banking business of Barclays Bank, S.A. – Sucursal em Portugal to Bankinter, S.A. – Sucursal em Portugal which, at the reference date, was not a member of APB.</t>
    </r>
  </si>
  <si>
    <t>JUNHO 2017 / JUNE 2017</t>
  </si>
  <si>
    <t>Deutscche Bank</t>
  </si>
  <si>
    <t>JUNHO 2018 / JUNE 2018</t>
  </si>
  <si>
    <t>Efetivos</t>
  </si>
  <si>
    <t>Notas: Informação relativa à atividade individual.</t>
  </si>
  <si>
    <t>JUNHO 2019 / JUNE 2019</t>
  </si>
  <si>
    <t>Euro BIC</t>
  </si>
  <si>
    <t>Atividade Doméstica / Domestic Activity</t>
  </si>
  <si>
    <t>Por Atividade / By Activity</t>
  </si>
  <si>
    <t>JUNHO 2020 / JUNE 2020</t>
  </si>
  <si>
    <t>JUNHO 2021 / JUNE 2021</t>
  </si>
  <si>
    <t>n.d.</t>
  </si>
  <si>
    <t>JUNHO 2022 / JUNE 2022</t>
  </si>
  <si>
    <t>JUNHO 2023 / JUNE 2023</t>
  </si>
  <si>
    <t>JUNHO 2024 /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</si>
</sst>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;\(#,##0\);\-\ "/>
    <numFmt numFmtId="165" formatCode="@*."/>
    <numFmt numFmtId="166" formatCode="#\ ##0\ ;\(#\ ##0\);\-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Border="1" applyProtection="1"/>
    <xf numFmtId="0" fontId="2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Fill="1" applyBorder="1" applyAlignment="1">
      <alignment horizontal="left"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 applyProtection="1">
      <alignment vertical="center"/>
    </xf>
    <xf numFmtId="165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Protection="1"/>
    <xf numFmtId="0" fontId="3" fillId="0" borderId="0" xfId="0" applyFont="1" applyBorder="1"/>
    <xf numFmtId="0" fontId="6" fillId="0" borderId="0" xfId="0" applyFont="1" applyBorder="1"/>
    <xf numFmtId="164" fontId="3" fillId="0" borderId="5" xfId="0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 applyProtection="1">
      <alignment vertical="center"/>
    </xf>
    <xf numFmtId="166" fontId="2" fillId="0" borderId="7" xfId="0" applyNumberFormat="1" applyFont="1" applyBorder="1" applyAlignment="1" applyProtection="1">
      <alignment vertical="center"/>
    </xf>
    <xf numFmtId="166" fontId="2" fillId="2" borderId="7" xfId="0" applyNumberFormat="1" applyFont="1" applyFill="1" applyBorder="1" applyAlignment="1" applyProtection="1">
      <alignment vertical="center"/>
    </xf>
    <xf numFmtId="166" fontId="3" fillId="0" borderId="7" xfId="0" applyNumberFormat="1" applyFont="1" applyBorder="1" applyAlignment="1" applyProtection="1">
      <alignment vertical="center"/>
    </xf>
    <xf numFmtId="166" fontId="4" fillId="0" borderId="7" xfId="0" applyNumberFormat="1" applyFont="1" applyBorder="1" applyAlignment="1" applyProtection="1">
      <alignment vertical="center"/>
    </xf>
    <xf numFmtId="166" fontId="3" fillId="0" borderId="7" xfId="0" applyNumberFormat="1" applyFont="1" applyFill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indent="3"/>
    </xf>
    <xf numFmtId="0" fontId="3" fillId="0" borderId="7" xfId="0" applyFont="1" applyBorder="1" applyAlignment="1" applyProtection="1">
      <alignment vertical="center"/>
    </xf>
    <xf numFmtId="165" fontId="6" fillId="0" borderId="5" xfId="0" applyNumberFormat="1" applyFont="1" applyBorder="1" applyAlignment="1" applyProtection="1">
      <alignment vertical="center"/>
    </xf>
    <xf numFmtId="166" fontId="3" fillId="0" borderId="8" xfId="0" applyNumberFormat="1" applyFont="1" applyBorder="1" applyAlignment="1" applyProtection="1">
      <alignment vertical="center"/>
    </xf>
    <xf numFmtId="166" fontId="3" fillId="2" borderId="7" xfId="0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Protection="1"/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 indent="3"/>
    </xf>
    <xf numFmtId="0" fontId="9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6" fontId="5" fillId="0" borderId="7" xfId="0" applyNumberFormat="1" applyFont="1" applyBorder="1" applyAlignment="1" applyProtection="1">
      <alignment vertical="center"/>
    </xf>
    <xf numFmtId="166" fontId="2" fillId="0" borderId="7" xfId="0" applyNumberFormat="1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right" vertical="center"/>
    </xf>
    <xf numFmtId="166" fontId="3" fillId="2" borderId="0" xfId="0" applyNumberFormat="1" applyFont="1" applyFill="1" applyBorder="1" applyAlignment="1" applyProtection="1">
      <alignment vertical="center"/>
    </xf>
    <xf numFmtId="166" fontId="3" fillId="0" borderId="5" xfId="0" applyNumberFormat="1" applyFont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vertical="center"/>
    </xf>
    <xf numFmtId="0" fontId="3" fillId="0" borderId="8" xfId="0" applyFont="1" applyBorder="1" applyProtection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ECFF"/>
      <color rgb="FFC0962E"/>
      <color rgb="FFB38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APB 1ª selecção">
      <a:dk1>
        <a:sysClr val="windowText" lastClr="000000"/>
      </a:dk1>
      <a:lt1>
        <a:srgbClr val="FFFFFF"/>
      </a:lt1>
      <a:dk2>
        <a:srgbClr val="69676D"/>
      </a:dk2>
      <a:lt2>
        <a:srgbClr val="C9C2D1"/>
      </a:lt2>
      <a:accent1>
        <a:srgbClr val="AA8529"/>
      </a:accent1>
      <a:accent2>
        <a:srgbClr val="D03200"/>
      </a:accent2>
      <a:accent3>
        <a:srgbClr val="663300"/>
      </a:accent3>
      <a:accent4>
        <a:srgbClr val="E7D29E"/>
      </a:accent4>
      <a:accent5>
        <a:srgbClr val="A29E00"/>
      </a:accent5>
      <a:accent6>
        <a:srgbClr val="3A74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abSelected="1" zoomScaleNormal="100" zoomScaleSheetLayoutView="100" workbookViewId="0"/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15" width="10.28515625" style="1" customWidth="1"/>
    <col min="16" max="31" width="9.42578125" style="1" customWidth="1"/>
    <col min="32" max="16384" width="9.28515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161</v>
      </c>
    </row>
    <row r="3" spans="1:34" s="4" customFormat="1" ht="22.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118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1430</v>
      </c>
      <c r="C5" s="17">
        <v>5968</v>
      </c>
      <c r="D5" s="17">
        <v>233</v>
      </c>
      <c r="E5" s="17">
        <v>405</v>
      </c>
      <c r="F5" s="17">
        <v>312</v>
      </c>
      <c r="G5" s="17">
        <v>176</v>
      </c>
      <c r="H5" s="17">
        <v>208</v>
      </c>
      <c r="I5" s="17">
        <v>119</v>
      </c>
      <c r="J5" s="17">
        <v>3763</v>
      </c>
      <c r="K5" s="17">
        <v>97</v>
      </c>
      <c r="L5" s="17">
        <v>46</v>
      </c>
      <c r="M5" s="17">
        <v>133</v>
      </c>
      <c r="N5" s="17">
        <v>2861</v>
      </c>
      <c r="O5" s="17">
        <v>0</v>
      </c>
      <c r="P5" s="17">
        <v>5607</v>
      </c>
      <c r="Q5" s="17">
        <v>87</v>
      </c>
      <c r="R5" s="17">
        <v>3959</v>
      </c>
      <c r="S5" s="17">
        <v>88</v>
      </c>
      <c r="T5" s="17">
        <v>76</v>
      </c>
      <c r="U5" s="17">
        <v>4376</v>
      </c>
      <c r="V5" s="17">
        <v>512</v>
      </c>
      <c r="W5" s="17">
        <v>4599</v>
      </c>
      <c r="X5" s="17">
        <v>159</v>
      </c>
      <c r="Y5" s="17">
        <v>401</v>
      </c>
      <c r="Z5" s="17">
        <v>343</v>
      </c>
      <c r="AA5" s="17">
        <v>818</v>
      </c>
      <c r="AB5" s="17">
        <v>7899</v>
      </c>
      <c r="AC5" s="17">
        <v>44</v>
      </c>
      <c r="AD5" s="17">
        <v>94</v>
      </c>
      <c r="AE5" s="31">
        <v>44813</v>
      </c>
      <c r="AF5" s="17"/>
      <c r="AG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777</v>
      </c>
      <c r="C7" s="19">
        <v>3295</v>
      </c>
      <c r="D7" s="19">
        <v>109</v>
      </c>
      <c r="E7" s="19">
        <v>178</v>
      </c>
      <c r="F7" s="19">
        <v>202</v>
      </c>
      <c r="G7" s="19">
        <v>111</v>
      </c>
      <c r="H7" s="19">
        <v>132</v>
      </c>
      <c r="I7" s="55">
        <v>65</v>
      </c>
      <c r="J7" s="19">
        <v>1880</v>
      </c>
      <c r="K7" s="19">
        <v>55</v>
      </c>
      <c r="L7" s="19">
        <v>21</v>
      </c>
      <c r="M7" s="19">
        <v>67</v>
      </c>
      <c r="N7" s="19">
        <v>1427</v>
      </c>
      <c r="O7" s="19">
        <v>0</v>
      </c>
      <c r="P7" s="19">
        <v>2041</v>
      </c>
      <c r="Q7" s="19">
        <v>46</v>
      </c>
      <c r="R7" s="19">
        <v>1789</v>
      </c>
      <c r="S7" s="19">
        <v>50</v>
      </c>
      <c r="T7" s="19">
        <v>36</v>
      </c>
      <c r="U7" s="19">
        <v>1885</v>
      </c>
      <c r="V7" s="19">
        <v>246</v>
      </c>
      <c r="W7" s="19">
        <v>2413</v>
      </c>
      <c r="X7" s="19">
        <v>91</v>
      </c>
      <c r="Y7" s="19">
        <v>205</v>
      </c>
      <c r="Z7" s="19">
        <v>178</v>
      </c>
      <c r="AA7" s="19">
        <v>385</v>
      </c>
      <c r="AB7" s="19">
        <v>3875</v>
      </c>
      <c r="AC7" s="19">
        <v>17</v>
      </c>
      <c r="AD7" s="19">
        <v>37</v>
      </c>
      <c r="AE7" s="33">
        <v>21613</v>
      </c>
      <c r="AF7" s="17"/>
      <c r="AG7" s="17"/>
      <c r="AH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25">
      <c r="A9" s="9" t="s">
        <v>14</v>
      </c>
      <c r="B9" s="19">
        <v>653</v>
      </c>
      <c r="C9" s="19">
        <v>2673</v>
      </c>
      <c r="D9" s="19">
        <v>124</v>
      </c>
      <c r="E9" s="19">
        <v>227</v>
      </c>
      <c r="F9" s="19">
        <v>110</v>
      </c>
      <c r="G9" s="19">
        <v>65</v>
      </c>
      <c r="H9" s="19">
        <v>76</v>
      </c>
      <c r="I9" s="55">
        <v>54</v>
      </c>
      <c r="J9" s="19">
        <v>1883</v>
      </c>
      <c r="K9" s="19">
        <v>42</v>
      </c>
      <c r="L9" s="19">
        <v>25</v>
      </c>
      <c r="M9" s="19">
        <v>66</v>
      </c>
      <c r="N9" s="19">
        <v>1434</v>
      </c>
      <c r="O9" s="19">
        <v>0</v>
      </c>
      <c r="P9" s="19">
        <v>3566</v>
      </c>
      <c r="Q9" s="19">
        <v>41</v>
      </c>
      <c r="R9" s="19">
        <v>2170</v>
      </c>
      <c r="S9" s="19">
        <v>38</v>
      </c>
      <c r="T9" s="19">
        <v>40</v>
      </c>
      <c r="U9" s="19">
        <v>2491</v>
      </c>
      <c r="V9" s="19">
        <v>266</v>
      </c>
      <c r="W9" s="19">
        <v>2186</v>
      </c>
      <c r="X9" s="19">
        <v>68</v>
      </c>
      <c r="Y9" s="19">
        <v>196</v>
      </c>
      <c r="Z9" s="19">
        <v>165</v>
      </c>
      <c r="AA9" s="19">
        <v>433</v>
      </c>
      <c r="AB9" s="19">
        <v>4024</v>
      </c>
      <c r="AC9" s="19">
        <v>27</v>
      </c>
      <c r="AD9" s="19">
        <v>57</v>
      </c>
      <c r="AE9" s="33">
        <v>23200</v>
      </c>
      <c r="AF9" s="17"/>
      <c r="AG9" s="17"/>
      <c r="AH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25">
      <c r="A12" s="9" t="s">
        <v>137</v>
      </c>
      <c r="B12" s="20">
        <v>42</v>
      </c>
      <c r="C12" s="20">
        <v>380</v>
      </c>
      <c r="D12" s="20">
        <v>74</v>
      </c>
      <c r="E12" s="20">
        <v>54</v>
      </c>
      <c r="F12" s="20">
        <v>99</v>
      </c>
      <c r="G12" s="20">
        <v>37</v>
      </c>
      <c r="H12" s="20">
        <v>44</v>
      </c>
      <c r="I12" s="55">
        <v>14</v>
      </c>
      <c r="J12" s="20">
        <v>359</v>
      </c>
      <c r="K12" s="20">
        <v>11</v>
      </c>
      <c r="L12" s="20">
        <v>3</v>
      </c>
      <c r="M12" s="20">
        <v>22</v>
      </c>
      <c r="N12" s="20">
        <v>88</v>
      </c>
      <c r="O12" s="20">
        <v>0</v>
      </c>
      <c r="P12" s="20">
        <v>399</v>
      </c>
      <c r="Q12" s="20">
        <v>3</v>
      </c>
      <c r="R12" s="20">
        <v>266</v>
      </c>
      <c r="S12" s="20">
        <v>7</v>
      </c>
      <c r="T12" s="20">
        <v>18</v>
      </c>
      <c r="U12" s="20">
        <v>176</v>
      </c>
      <c r="V12" s="20">
        <v>36</v>
      </c>
      <c r="W12" s="20">
        <v>171</v>
      </c>
      <c r="X12" s="20">
        <v>16</v>
      </c>
      <c r="Y12" s="20">
        <v>12</v>
      </c>
      <c r="Z12" s="20">
        <v>29</v>
      </c>
      <c r="AA12" s="20">
        <v>68</v>
      </c>
      <c r="AB12" s="20">
        <v>2315</v>
      </c>
      <c r="AC12" s="20">
        <v>5</v>
      </c>
      <c r="AD12" s="20">
        <v>1</v>
      </c>
      <c r="AE12" s="33">
        <v>4749</v>
      </c>
      <c r="AF12" s="17"/>
      <c r="AG12" s="17"/>
      <c r="AH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17"/>
    </row>
    <row r="14" spans="1:34" s="10" customFormat="1" ht="15" customHeight="1" x14ac:dyDescent="0.25">
      <c r="A14" s="9" t="s">
        <v>18</v>
      </c>
      <c r="B14" s="20">
        <v>389</v>
      </c>
      <c r="C14" s="20">
        <v>985</v>
      </c>
      <c r="D14" s="20">
        <v>51</v>
      </c>
      <c r="E14" s="20">
        <v>225</v>
      </c>
      <c r="F14" s="20">
        <v>134</v>
      </c>
      <c r="G14" s="20">
        <v>49</v>
      </c>
      <c r="H14" s="20">
        <v>79</v>
      </c>
      <c r="I14" s="55">
        <v>43</v>
      </c>
      <c r="J14" s="20">
        <v>1072</v>
      </c>
      <c r="K14" s="20">
        <v>9</v>
      </c>
      <c r="L14" s="20">
        <v>16</v>
      </c>
      <c r="M14" s="20">
        <v>70</v>
      </c>
      <c r="N14" s="20">
        <v>553</v>
      </c>
      <c r="O14" s="20">
        <v>0</v>
      </c>
      <c r="P14" s="20">
        <v>1736</v>
      </c>
      <c r="Q14" s="20">
        <v>14</v>
      </c>
      <c r="R14" s="20">
        <v>1002</v>
      </c>
      <c r="S14" s="20">
        <v>32</v>
      </c>
      <c r="T14" s="20">
        <v>32</v>
      </c>
      <c r="U14" s="20">
        <v>1188</v>
      </c>
      <c r="V14" s="20">
        <v>198</v>
      </c>
      <c r="W14" s="20">
        <v>1220</v>
      </c>
      <c r="X14" s="20">
        <v>60</v>
      </c>
      <c r="Y14" s="20">
        <v>146</v>
      </c>
      <c r="Z14" s="20">
        <v>79</v>
      </c>
      <c r="AA14" s="20">
        <v>269</v>
      </c>
      <c r="AB14" s="20">
        <v>4594</v>
      </c>
      <c r="AC14" s="20">
        <v>14</v>
      </c>
      <c r="AD14" s="20">
        <v>47</v>
      </c>
      <c r="AE14" s="33">
        <v>14306</v>
      </c>
      <c r="AF14" s="17"/>
      <c r="AG14" s="17"/>
      <c r="AH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17"/>
    </row>
    <row r="16" spans="1:34" s="10" customFormat="1" ht="15" customHeight="1" x14ac:dyDescent="0.25">
      <c r="A16" s="9" t="s">
        <v>28</v>
      </c>
      <c r="B16" s="20">
        <v>999</v>
      </c>
      <c r="C16" s="20">
        <v>4603</v>
      </c>
      <c r="D16" s="20">
        <v>108</v>
      </c>
      <c r="E16" s="20">
        <v>126</v>
      </c>
      <c r="F16" s="20">
        <v>79</v>
      </c>
      <c r="G16" s="20">
        <v>90</v>
      </c>
      <c r="H16" s="20">
        <v>85</v>
      </c>
      <c r="I16" s="55">
        <v>62</v>
      </c>
      <c r="J16" s="20">
        <v>2332</v>
      </c>
      <c r="K16" s="20">
        <v>77</v>
      </c>
      <c r="L16" s="20">
        <v>27</v>
      </c>
      <c r="M16" s="20">
        <v>41</v>
      </c>
      <c r="N16" s="20">
        <v>2220</v>
      </c>
      <c r="O16" s="20">
        <v>0</v>
      </c>
      <c r="P16" s="20">
        <v>3472</v>
      </c>
      <c r="Q16" s="20">
        <v>70</v>
      </c>
      <c r="R16" s="20">
        <v>2691</v>
      </c>
      <c r="S16" s="20">
        <v>49</v>
      </c>
      <c r="T16" s="20">
        <v>26</v>
      </c>
      <c r="U16" s="20">
        <v>3012</v>
      </c>
      <c r="V16" s="20">
        <v>278</v>
      </c>
      <c r="W16" s="20">
        <v>3208</v>
      </c>
      <c r="X16" s="20">
        <v>83</v>
      </c>
      <c r="Y16" s="20">
        <v>243</v>
      </c>
      <c r="Z16" s="20">
        <v>235</v>
      </c>
      <c r="AA16" s="20">
        <v>481</v>
      </c>
      <c r="AB16" s="20">
        <v>990</v>
      </c>
      <c r="AC16" s="20">
        <v>25</v>
      </c>
      <c r="AD16" s="20">
        <v>46</v>
      </c>
      <c r="AE16" s="33">
        <v>25758</v>
      </c>
      <c r="AF16" s="17"/>
      <c r="AG16" s="17"/>
      <c r="AH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4" s="10" customFormat="1" ht="15" customHeight="1" x14ac:dyDescent="0.25">
      <c r="A19" s="9" t="s">
        <v>5</v>
      </c>
      <c r="B19" s="19">
        <v>68</v>
      </c>
      <c r="C19" s="19">
        <v>96</v>
      </c>
      <c r="D19" s="19">
        <v>14</v>
      </c>
      <c r="E19" s="19">
        <v>104</v>
      </c>
      <c r="F19" s="19">
        <v>64</v>
      </c>
      <c r="G19" s="19">
        <v>26</v>
      </c>
      <c r="H19" s="19">
        <v>34</v>
      </c>
      <c r="I19" s="55">
        <v>16</v>
      </c>
      <c r="J19" s="19">
        <v>254</v>
      </c>
      <c r="K19" s="19">
        <v>4</v>
      </c>
      <c r="L19" s="19">
        <v>7</v>
      </c>
      <c r="M19" s="19">
        <v>5</v>
      </c>
      <c r="N19" s="19">
        <v>167</v>
      </c>
      <c r="O19" s="19">
        <v>0</v>
      </c>
      <c r="P19" s="19">
        <v>167</v>
      </c>
      <c r="Q19" s="19">
        <v>2</v>
      </c>
      <c r="R19" s="19">
        <v>268</v>
      </c>
      <c r="S19" s="19">
        <v>7</v>
      </c>
      <c r="T19" s="19">
        <v>6</v>
      </c>
      <c r="U19" s="19">
        <v>223</v>
      </c>
      <c r="V19" s="19">
        <v>43</v>
      </c>
      <c r="W19" s="19">
        <v>111</v>
      </c>
      <c r="X19" s="19">
        <v>7</v>
      </c>
      <c r="Y19" s="19">
        <v>9</v>
      </c>
      <c r="Z19" s="19">
        <v>7</v>
      </c>
      <c r="AA19" s="19">
        <v>50</v>
      </c>
      <c r="AB19" s="19">
        <v>1328</v>
      </c>
      <c r="AC19" s="19">
        <v>3</v>
      </c>
      <c r="AD19" s="19">
        <v>1</v>
      </c>
      <c r="AE19" s="33">
        <v>3091</v>
      </c>
      <c r="AF19" s="17"/>
      <c r="AG19" s="17"/>
      <c r="AH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4" s="10" customFormat="1" ht="15" customHeight="1" x14ac:dyDescent="0.25">
      <c r="A21" s="9" t="s">
        <v>6</v>
      </c>
      <c r="B21" s="19">
        <v>137</v>
      </c>
      <c r="C21" s="19">
        <v>521</v>
      </c>
      <c r="D21" s="19">
        <v>90</v>
      </c>
      <c r="E21" s="19">
        <v>165</v>
      </c>
      <c r="F21" s="19">
        <v>111</v>
      </c>
      <c r="G21" s="19">
        <v>55</v>
      </c>
      <c r="H21" s="19">
        <v>71</v>
      </c>
      <c r="I21" s="55">
        <v>32</v>
      </c>
      <c r="J21" s="19">
        <v>483</v>
      </c>
      <c r="K21" s="19">
        <v>14</v>
      </c>
      <c r="L21" s="19">
        <v>5</v>
      </c>
      <c r="M21" s="19">
        <v>40</v>
      </c>
      <c r="N21" s="19">
        <v>112</v>
      </c>
      <c r="O21" s="19">
        <v>0</v>
      </c>
      <c r="P21" s="19">
        <v>408</v>
      </c>
      <c r="Q21" s="19">
        <v>3</v>
      </c>
      <c r="R21" s="19">
        <v>306</v>
      </c>
      <c r="S21" s="19">
        <v>20</v>
      </c>
      <c r="T21" s="19">
        <v>23</v>
      </c>
      <c r="U21" s="19">
        <v>254</v>
      </c>
      <c r="V21" s="19">
        <v>144</v>
      </c>
      <c r="W21" s="19">
        <v>386</v>
      </c>
      <c r="X21" s="19">
        <v>22</v>
      </c>
      <c r="Y21" s="19">
        <v>123</v>
      </c>
      <c r="Z21" s="19">
        <v>37</v>
      </c>
      <c r="AA21" s="19">
        <v>91</v>
      </c>
      <c r="AB21" s="19">
        <v>4520</v>
      </c>
      <c r="AC21" s="19">
        <v>10</v>
      </c>
      <c r="AD21" s="19">
        <v>28</v>
      </c>
      <c r="AE21" s="33">
        <v>8211</v>
      </c>
      <c r="AF21" s="17"/>
      <c r="AG21" s="17"/>
      <c r="AH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4" s="10" customFormat="1" ht="15" customHeight="1" x14ac:dyDescent="0.25">
      <c r="A23" s="9" t="s">
        <v>7</v>
      </c>
      <c r="B23" s="19">
        <v>202</v>
      </c>
      <c r="C23" s="19">
        <v>119</v>
      </c>
      <c r="D23" s="19">
        <v>5</v>
      </c>
      <c r="E23" s="19">
        <v>106</v>
      </c>
      <c r="F23" s="19">
        <v>43</v>
      </c>
      <c r="G23" s="19">
        <v>26</v>
      </c>
      <c r="H23" s="19">
        <v>35</v>
      </c>
      <c r="I23" s="55">
        <v>33</v>
      </c>
      <c r="J23" s="19">
        <v>316</v>
      </c>
      <c r="K23" s="19">
        <v>3</v>
      </c>
      <c r="L23" s="19">
        <v>1</v>
      </c>
      <c r="M23" s="19">
        <v>31</v>
      </c>
      <c r="N23" s="19">
        <v>108</v>
      </c>
      <c r="O23" s="19">
        <v>0</v>
      </c>
      <c r="P23" s="19">
        <v>124</v>
      </c>
      <c r="Q23" s="19">
        <v>4</v>
      </c>
      <c r="R23" s="19">
        <v>137</v>
      </c>
      <c r="S23" s="19">
        <v>16</v>
      </c>
      <c r="T23" s="19">
        <v>7</v>
      </c>
      <c r="U23" s="19">
        <v>103</v>
      </c>
      <c r="V23" s="19">
        <v>53</v>
      </c>
      <c r="W23" s="19">
        <v>128</v>
      </c>
      <c r="X23" s="19">
        <v>24</v>
      </c>
      <c r="Y23" s="19">
        <v>32</v>
      </c>
      <c r="Z23" s="19">
        <v>6</v>
      </c>
      <c r="AA23" s="24">
        <v>18</v>
      </c>
      <c r="AB23" s="24">
        <v>1457</v>
      </c>
      <c r="AC23" s="24">
        <v>3</v>
      </c>
      <c r="AD23" s="24">
        <v>15</v>
      </c>
      <c r="AE23" s="33">
        <v>3155</v>
      </c>
      <c r="AF23" s="17"/>
      <c r="AG23" s="17"/>
      <c r="AH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4" s="10" customFormat="1" ht="15" customHeight="1" x14ac:dyDescent="0.25">
      <c r="A25" s="9" t="s">
        <v>8</v>
      </c>
      <c r="B25" s="19">
        <v>101</v>
      </c>
      <c r="C25" s="19">
        <v>68</v>
      </c>
      <c r="D25" s="19">
        <v>5</v>
      </c>
      <c r="E25" s="19">
        <v>0</v>
      </c>
      <c r="F25" s="19">
        <v>25</v>
      </c>
      <c r="G25" s="19">
        <v>4</v>
      </c>
      <c r="H25" s="19">
        <v>22</v>
      </c>
      <c r="I25" s="55">
        <v>13</v>
      </c>
      <c r="J25" s="19">
        <v>297</v>
      </c>
      <c r="K25" s="19">
        <v>1</v>
      </c>
      <c r="L25" s="19">
        <v>3</v>
      </c>
      <c r="M25" s="19">
        <v>23</v>
      </c>
      <c r="N25" s="19">
        <v>55</v>
      </c>
      <c r="O25" s="19">
        <v>0</v>
      </c>
      <c r="P25" s="19">
        <v>677</v>
      </c>
      <c r="Q25" s="19">
        <v>8</v>
      </c>
      <c r="R25" s="19">
        <v>353</v>
      </c>
      <c r="S25" s="19">
        <v>14</v>
      </c>
      <c r="T25" s="19">
        <v>9</v>
      </c>
      <c r="U25" s="19">
        <v>255</v>
      </c>
      <c r="V25" s="19">
        <v>31</v>
      </c>
      <c r="W25" s="19">
        <v>366</v>
      </c>
      <c r="X25" s="19">
        <v>22</v>
      </c>
      <c r="Y25" s="19">
        <v>30</v>
      </c>
      <c r="Z25" s="19">
        <v>21</v>
      </c>
      <c r="AA25" s="19">
        <v>145</v>
      </c>
      <c r="AB25" s="19">
        <v>367</v>
      </c>
      <c r="AC25" s="19">
        <v>1</v>
      </c>
      <c r="AD25" s="19">
        <v>25</v>
      </c>
      <c r="AE25" s="33">
        <v>2941</v>
      </c>
      <c r="AF25" s="17"/>
      <c r="AG25" s="17"/>
      <c r="AH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4" s="10" customFormat="1" ht="15" customHeight="1" x14ac:dyDescent="0.25">
      <c r="A27" s="9" t="s">
        <v>9</v>
      </c>
      <c r="B27" s="19">
        <v>922</v>
      </c>
      <c r="C27" s="19">
        <v>5164</v>
      </c>
      <c r="D27" s="19">
        <v>119</v>
      </c>
      <c r="E27" s="19">
        <v>30</v>
      </c>
      <c r="F27" s="19">
        <v>69</v>
      </c>
      <c r="G27" s="19">
        <v>65</v>
      </c>
      <c r="H27" s="19">
        <v>46</v>
      </c>
      <c r="I27" s="55">
        <v>25</v>
      </c>
      <c r="J27" s="19">
        <v>2413</v>
      </c>
      <c r="K27" s="19">
        <v>75</v>
      </c>
      <c r="L27" s="19">
        <v>30</v>
      </c>
      <c r="M27" s="19">
        <v>34</v>
      </c>
      <c r="N27" s="19">
        <v>2419</v>
      </c>
      <c r="O27" s="19">
        <v>0</v>
      </c>
      <c r="P27" s="19">
        <v>4231</v>
      </c>
      <c r="Q27" s="19">
        <v>70</v>
      </c>
      <c r="R27" s="19">
        <v>2895</v>
      </c>
      <c r="S27" s="19">
        <v>31</v>
      </c>
      <c r="T27" s="19">
        <v>31</v>
      </c>
      <c r="U27" s="19">
        <v>3541</v>
      </c>
      <c r="V27" s="19">
        <v>241</v>
      </c>
      <c r="W27" s="19">
        <v>3608</v>
      </c>
      <c r="X27" s="19">
        <v>84</v>
      </c>
      <c r="Y27" s="19">
        <v>207</v>
      </c>
      <c r="Z27" s="19">
        <v>272</v>
      </c>
      <c r="AA27" s="19">
        <v>514</v>
      </c>
      <c r="AB27" s="19">
        <v>227</v>
      </c>
      <c r="AC27" s="19">
        <v>27</v>
      </c>
      <c r="AD27" s="19">
        <v>25</v>
      </c>
      <c r="AE27" s="33">
        <v>27415</v>
      </c>
      <c r="AF27" s="17"/>
      <c r="AG27" s="17"/>
      <c r="AH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4" s="10" customFormat="1" ht="15" customHeight="1" x14ac:dyDescent="0.25">
      <c r="A30" s="9" t="s">
        <v>150</v>
      </c>
      <c r="B30" s="19">
        <v>1417</v>
      </c>
      <c r="C30" s="19">
        <v>5955</v>
      </c>
      <c r="D30" s="19">
        <v>233</v>
      </c>
      <c r="E30" s="19">
        <v>377</v>
      </c>
      <c r="F30" s="19">
        <v>262</v>
      </c>
      <c r="G30" s="19">
        <v>168</v>
      </c>
      <c r="H30" s="19">
        <v>174</v>
      </c>
      <c r="I30" s="55">
        <v>111</v>
      </c>
      <c r="J30" s="19">
        <v>3471</v>
      </c>
      <c r="K30" s="19">
        <v>94</v>
      </c>
      <c r="L30" s="19">
        <v>46</v>
      </c>
      <c r="M30" s="19">
        <v>122</v>
      </c>
      <c r="N30" s="19">
        <v>2861</v>
      </c>
      <c r="O30" s="19">
        <v>0</v>
      </c>
      <c r="P30" s="19">
        <v>5356</v>
      </c>
      <c r="Q30" s="19">
        <v>85</v>
      </c>
      <c r="R30" s="19">
        <v>3795</v>
      </c>
      <c r="S30" s="19">
        <v>80</v>
      </c>
      <c r="T30" s="19">
        <v>68</v>
      </c>
      <c r="U30" s="19">
        <v>4363</v>
      </c>
      <c r="V30" s="19">
        <v>453</v>
      </c>
      <c r="W30" s="19">
        <v>4599</v>
      </c>
      <c r="X30" s="19">
        <v>156</v>
      </c>
      <c r="Y30" s="19">
        <v>393</v>
      </c>
      <c r="Z30" s="19">
        <v>343</v>
      </c>
      <c r="AA30" s="19">
        <v>781</v>
      </c>
      <c r="AB30" s="19">
        <v>7862</v>
      </c>
      <c r="AC30" s="19">
        <v>44</v>
      </c>
      <c r="AD30" s="19">
        <v>94</v>
      </c>
      <c r="AE30" s="33">
        <v>43763</v>
      </c>
      <c r="AF30" s="17"/>
      <c r="AG30" s="17"/>
      <c r="AH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4" s="10" customFormat="1" ht="15" customHeight="1" x14ac:dyDescent="0.25">
      <c r="A32" s="9" t="s">
        <v>16</v>
      </c>
      <c r="B32" s="19">
        <v>13</v>
      </c>
      <c r="C32" s="19">
        <v>13</v>
      </c>
      <c r="D32" s="19">
        <v>0</v>
      </c>
      <c r="E32" s="19">
        <v>28</v>
      </c>
      <c r="F32" s="19">
        <v>50</v>
      </c>
      <c r="G32" s="19">
        <v>8</v>
      </c>
      <c r="H32" s="19">
        <v>34</v>
      </c>
      <c r="I32" s="55">
        <v>8</v>
      </c>
      <c r="J32" s="19">
        <v>292</v>
      </c>
      <c r="K32" s="19">
        <v>3</v>
      </c>
      <c r="L32" s="19">
        <v>0</v>
      </c>
      <c r="M32" s="19">
        <v>11</v>
      </c>
      <c r="N32" s="19">
        <v>0</v>
      </c>
      <c r="O32" s="19">
        <v>0</v>
      </c>
      <c r="P32" s="19">
        <v>251</v>
      </c>
      <c r="Q32" s="19">
        <v>2</v>
      </c>
      <c r="R32" s="19">
        <v>164</v>
      </c>
      <c r="S32" s="19">
        <v>8</v>
      </c>
      <c r="T32" s="19">
        <v>8</v>
      </c>
      <c r="U32" s="19">
        <v>13</v>
      </c>
      <c r="V32" s="19">
        <v>59</v>
      </c>
      <c r="W32" s="19">
        <v>0</v>
      </c>
      <c r="X32" s="19">
        <v>3</v>
      </c>
      <c r="Y32" s="19">
        <v>8</v>
      </c>
      <c r="Z32" s="19">
        <v>0</v>
      </c>
      <c r="AA32" s="19">
        <v>37</v>
      </c>
      <c r="AB32" s="19">
        <v>37</v>
      </c>
      <c r="AC32" s="19">
        <v>0</v>
      </c>
      <c r="AD32" s="19">
        <v>0</v>
      </c>
      <c r="AE32" s="33">
        <v>1050</v>
      </c>
      <c r="AF32" s="17"/>
      <c r="AG32" s="17"/>
      <c r="AH32" s="17"/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4" s="10" customFormat="1" ht="15" customHeight="1" x14ac:dyDescent="0.25">
      <c r="A35" s="9" t="s">
        <v>10</v>
      </c>
      <c r="B35" s="19">
        <v>20</v>
      </c>
      <c r="C35" s="19">
        <v>138</v>
      </c>
      <c r="D35" s="19">
        <v>1</v>
      </c>
      <c r="E35" s="19">
        <v>6</v>
      </c>
      <c r="F35" s="19">
        <v>4</v>
      </c>
      <c r="G35" s="19">
        <v>2</v>
      </c>
      <c r="H35" s="21">
        <v>4</v>
      </c>
      <c r="I35" s="55">
        <v>5</v>
      </c>
      <c r="J35" s="21">
        <v>165</v>
      </c>
      <c r="K35" s="21">
        <v>6</v>
      </c>
      <c r="L35" s="21">
        <v>0</v>
      </c>
      <c r="M35" s="21">
        <v>6</v>
      </c>
      <c r="N35" s="21">
        <v>102</v>
      </c>
      <c r="O35" s="21">
        <v>0</v>
      </c>
      <c r="P35" s="21">
        <v>119</v>
      </c>
      <c r="Q35" s="19">
        <v>7</v>
      </c>
      <c r="R35" s="21">
        <v>11</v>
      </c>
      <c r="S35" s="21">
        <v>0</v>
      </c>
      <c r="T35" s="21">
        <v>4</v>
      </c>
      <c r="U35" s="19">
        <v>1</v>
      </c>
      <c r="V35" s="19">
        <v>15</v>
      </c>
      <c r="W35" s="21">
        <v>123</v>
      </c>
      <c r="X35" s="21">
        <v>4</v>
      </c>
      <c r="Y35" s="21">
        <v>1</v>
      </c>
      <c r="Z35" s="19">
        <v>2</v>
      </c>
      <c r="AA35" s="21">
        <v>0</v>
      </c>
      <c r="AB35" s="21">
        <v>8</v>
      </c>
      <c r="AC35" s="21">
        <v>0</v>
      </c>
      <c r="AD35" s="21">
        <v>0</v>
      </c>
      <c r="AE35" s="33">
        <v>754</v>
      </c>
      <c r="AF35" s="17"/>
      <c r="AG35" s="17"/>
      <c r="AH35" s="17"/>
    </row>
    <row r="36" spans="1:34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21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35"/>
      <c r="AF36" s="17"/>
    </row>
    <row r="37" spans="1:34" s="10" customFormat="1" ht="15" customHeight="1" x14ac:dyDescent="0.25">
      <c r="A37" s="9" t="s">
        <v>11</v>
      </c>
      <c r="B37" s="19">
        <v>548</v>
      </c>
      <c r="C37" s="19">
        <v>2401</v>
      </c>
      <c r="D37" s="19">
        <v>67</v>
      </c>
      <c r="E37" s="19">
        <v>108</v>
      </c>
      <c r="F37" s="19">
        <v>58</v>
      </c>
      <c r="G37" s="19">
        <v>38</v>
      </c>
      <c r="H37" s="21">
        <v>60</v>
      </c>
      <c r="I37" s="55">
        <v>14</v>
      </c>
      <c r="J37" s="21">
        <v>1436</v>
      </c>
      <c r="K37" s="21">
        <v>37</v>
      </c>
      <c r="L37" s="21">
        <v>29</v>
      </c>
      <c r="M37" s="21">
        <v>33</v>
      </c>
      <c r="N37" s="21">
        <v>872</v>
      </c>
      <c r="O37" s="21">
        <v>0</v>
      </c>
      <c r="P37" s="21">
        <v>1108</v>
      </c>
      <c r="Q37" s="19">
        <v>19</v>
      </c>
      <c r="R37" s="21">
        <v>910</v>
      </c>
      <c r="S37" s="21">
        <v>13</v>
      </c>
      <c r="T37" s="21">
        <v>10</v>
      </c>
      <c r="U37" s="19">
        <v>980</v>
      </c>
      <c r="V37" s="19">
        <v>224</v>
      </c>
      <c r="W37" s="21">
        <v>1378</v>
      </c>
      <c r="X37" s="21">
        <v>22</v>
      </c>
      <c r="Y37" s="21">
        <v>110</v>
      </c>
      <c r="Z37" s="19">
        <v>103</v>
      </c>
      <c r="AA37" s="21">
        <v>220</v>
      </c>
      <c r="AB37" s="21">
        <v>1355</v>
      </c>
      <c r="AC37" s="21">
        <v>17</v>
      </c>
      <c r="AD37" s="21">
        <v>10</v>
      </c>
      <c r="AE37" s="33">
        <v>12180</v>
      </c>
      <c r="AF37" s="17"/>
      <c r="AG37" s="17"/>
      <c r="AH37" s="17"/>
    </row>
    <row r="38" spans="1:34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21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35"/>
      <c r="AF38" s="17"/>
    </row>
    <row r="39" spans="1:34" s="10" customFormat="1" ht="15" customHeight="1" x14ac:dyDescent="0.25">
      <c r="A39" s="9" t="s">
        <v>12</v>
      </c>
      <c r="B39" s="19">
        <v>862</v>
      </c>
      <c r="C39" s="19">
        <v>3429</v>
      </c>
      <c r="D39" s="19">
        <v>165</v>
      </c>
      <c r="E39" s="19">
        <v>291</v>
      </c>
      <c r="F39" s="19">
        <v>250</v>
      </c>
      <c r="G39" s="19">
        <v>136</v>
      </c>
      <c r="H39" s="21">
        <v>144</v>
      </c>
      <c r="I39" s="55">
        <v>100</v>
      </c>
      <c r="J39" s="21">
        <v>2162</v>
      </c>
      <c r="K39" s="21">
        <v>54</v>
      </c>
      <c r="L39" s="21">
        <v>17</v>
      </c>
      <c r="M39" s="21">
        <v>94</v>
      </c>
      <c r="N39" s="21">
        <v>1887</v>
      </c>
      <c r="O39" s="21">
        <v>0</v>
      </c>
      <c r="P39" s="21">
        <v>4380</v>
      </c>
      <c r="Q39" s="19">
        <v>61</v>
      </c>
      <c r="R39" s="21">
        <v>3038</v>
      </c>
      <c r="S39" s="21">
        <v>75</v>
      </c>
      <c r="T39" s="21">
        <v>62</v>
      </c>
      <c r="U39" s="19">
        <v>3395</v>
      </c>
      <c r="V39" s="19">
        <v>273</v>
      </c>
      <c r="W39" s="21">
        <v>3098</v>
      </c>
      <c r="X39" s="21">
        <v>133</v>
      </c>
      <c r="Y39" s="21">
        <v>290</v>
      </c>
      <c r="Z39" s="19">
        <v>238</v>
      </c>
      <c r="AA39" s="21">
        <v>598</v>
      </c>
      <c r="AB39" s="21">
        <v>6536</v>
      </c>
      <c r="AC39" s="21">
        <v>27</v>
      </c>
      <c r="AD39" s="21">
        <v>84</v>
      </c>
      <c r="AE39" s="33">
        <v>31879</v>
      </c>
      <c r="AF39" s="17"/>
      <c r="AG39" s="17"/>
      <c r="AH39" s="17"/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21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35"/>
      <c r="AF40" s="17"/>
    </row>
    <row r="41" spans="1:34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4" s="10" customFormat="1" ht="15" customHeight="1" x14ac:dyDescent="0.25">
      <c r="A42" s="9" t="s">
        <v>3</v>
      </c>
      <c r="B42" s="21">
        <v>865</v>
      </c>
      <c r="C42" s="19">
        <v>3376</v>
      </c>
      <c r="D42" s="19">
        <v>117</v>
      </c>
      <c r="E42" s="19">
        <v>165</v>
      </c>
      <c r="F42" s="19">
        <v>87</v>
      </c>
      <c r="G42" s="21">
        <v>48</v>
      </c>
      <c r="H42" s="21">
        <v>133</v>
      </c>
      <c r="I42" s="55">
        <v>19</v>
      </c>
      <c r="J42" s="21">
        <v>2210</v>
      </c>
      <c r="K42" s="21">
        <v>57</v>
      </c>
      <c r="L42" s="21">
        <v>26</v>
      </c>
      <c r="M42" s="21">
        <v>68</v>
      </c>
      <c r="N42" s="21">
        <v>1522</v>
      </c>
      <c r="O42" s="21">
        <v>0</v>
      </c>
      <c r="P42" s="21">
        <v>3859</v>
      </c>
      <c r="Q42" s="19">
        <v>63</v>
      </c>
      <c r="R42" s="21">
        <v>2284</v>
      </c>
      <c r="S42" s="21">
        <v>55</v>
      </c>
      <c r="T42" s="21">
        <v>66</v>
      </c>
      <c r="U42" s="21">
        <v>2143</v>
      </c>
      <c r="V42" s="21">
        <v>151</v>
      </c>
      <c r="W42" s="21">
        <v>2834</v>
      </c>
      <c r="X42" s="21">
        <v>0</v>
      </c>
      <c r="Y42" s="21">
        <v>256</v>
      </c>
      <c r="Z42" s="19">
        <v>173</v>
      </c>
      <c r="AA42" s="21">
        <v>543</v>
      </c>
      <c r="AB42" s="21">
        <v>3</v>
      </c>
      <c r="AC42" s="21">
        <v>0</v>
      </c>
      <c r="AD42" s="21">
        <v>23</v>
      </c>
      <c r="AE42" s="33">
        <v>21146</v>
      </c>
      <c r="AF42" s="17"/>
      <c r="AG42" s="17"/>
      <c r="AH42" s="17"/>
    </row>
    <row r="43" spans="1:34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21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35"/>
      <c r="AF43" s="17"/>
    </row>
    <row r="44" spans="1:34" s="10" customFormat="1" ht="15" customHeight="1" x14ac:dyDescent="0.25">
      <c r="A44" s="9" t="s">
        <v>4</v>
      </c>
      <c r="B44" s="21">
        <v>565</v>
      </c>
      <c r="C44" s="19">
        <v>2592</v>
      </c>
      <c r="D44" s="19">
        <v>116</v>
      </c>
      <c r="E44" s="19">
        <v>240</v>
      </c>
      <c r="F44" s="19">
        <v>225</v>
      </c>
      <c r="G44" s="21">
        <v>128</v>
      </c>
      <c r="H44" s="21">
        <v>75</v>
      </c>
      <c r="I44" s="55">
        <v>100</v>
      </c>
      <c r="J44" s="21">
        <v>1553</v>
      </c>
      <c r="K44" s="21">
        <v>40</v>
      </c>
      <c r="L44" s="21">
        <v>20</v>
      </c>
      <c r="M44" s="21">
        <v>65</v>
      </c>
      <c r="N44" s="21">
        <v>1339</v>
      </c>
      <c r="O44" s="21">
        <v>0</v>
      </c>
      <c r="P44" s="21">
        <v>1748</v>
      </c>
      <c r="Q44" s="19">
        <v>24</v>
      </c>
      <c r="R44" s="21">
        <v>1675</v>
      </c>
      <c r="S44" s="21">
        <v>33</v>
      </c>
      <c r="T44" s="21">
        <v>10</v>
      </c>
      <c r="U44" s="21">
        <v>2233</v>
      </c>
      <c r="V44" s="21">
        <v>361</v>
      </c>
      <c r="W44" s="21">
        <v>1765</v>
      </c>
      <c r="X44" s="21">
        <v>159</v>
      </c>
      <c r="Y44" s="21">
        <v>145</v>
      </c>
      <c r="Z44" s="19">
        <v>170</v>
      </c>
      <c r="AA44" s="21">
        <v>275</v>
      </c>
      <c r="AB44" s="21">
        <v>7896</v>
      </c>
      <c r="AC44" s="21">
        <v>44</v>
      </c>
      <c r="AD44" s="21">
        <v>71</v>
      </c>
      <c r="AE44" s="33">
        <v>23667</v>
      </c>
      <c r="AF44" s="17"/>
      <c r="AG44" s="17"/>
      <c r="AH44" s="17"/>
    </row>
    <row r="45" spans="1:34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28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37"/>
      <c r="AF45" s="17"/>
    </row>
    <row r="46" spans="1:34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4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4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GridLines="0" topLeftCell="D1" zoomScaleNormal="100" workbookViewId="0">
      <selection activeCell="AD5" sqref="AD5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114</v>
      </c>
      <c r="J3" s="3" t="s">
        <v>126</v>
      </c>
      <c r="K3" s="3" t="s">
        <v>67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118</v>
      </c>
      <c r="R3" s="3" t="s">
        <v>59</v>
      </c>
      <c r="S3" s="3" t="s">
        <v>23</v>
      </c>
      <c r="T3" s="3" t="s">
        <v>61</v>
      </c>
      <c r="U3" s="3" t="s">
        <v>24</v>
      </c>
      <c r="V3" s="3" t="s">
        <v>60</v>
      </c>
      <c r="W3" s="3" t="s">
        <v>129</v>
      </c>
      <c r="X3" s="3" t="s">
        <v>1</v>
      </c>
      <c r="Y3" s="3" t="s">
        <v>63</v>
      </c>
      <c r="Z3" s="3" t="s">
        <v>22</v>
      </c>
      <c r="AA3" s="3" t="s">
        <v>92</v>
      </c>
      <c r="AB3" s="3" t="s">
        <v>62</v>
      </c>
      <c r="AC3" s="3" t="s">
        <v>127</v>
      </c>
      <c r="AD3" s="29" t="s">
        <v>30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25">
      <c r="A5" s="8" t="s">
        <v>30</v>
      </c>
      <c r="B5" s="17">
        <v>1452</v>
      </c>
      <c r="C5" s="17">
        <v>6953</v>
      </c>
      <c r="D5" s="17">
        <v>183</v>
      </c>
      <c r="E5" s="17">
        <v>218</v>
      </c>
      <c r="F5" s="17">
        <v>241</v>
      </c>
      <c r="G5" s="17">
        <v>160</v>
      </c>
      <c r="H5" s="17">
        <v>270</v>
      </c>
      <c r="I5" s="17">
        <v>105</v>
      </c>
      <c r="J5" s="17">
        <v>3726</v>
      </c>
      <c r="K5" s="17">
        <v>140</v>
      </c>
      <c r="L5" s="17">
        <v>3551</v>
      </c>
      <c r="M5" s="17">
        <v>15</v>
      </c>
      <c r="N5" s="17">
        <v>6706</v>
      </c>
      <c r="O5" s="17">
        <v>110</v>
      </c>
      <c r="P5" s="17">
        <v>4214</v>
      </c>
      <c r="Q5" s="17">
        <v>133</v>
      </c>
      <c r="R5" s="17">
        <v>78</v>
      </c>
      <c r="S5" s="17">
        <v>4982</v>
      </c>
      <c r="T5" s="17">
        <v>402</v>
      </c>
      <c r="U5" s="17">
        <v>6180</v>
      </c>
      <c r="V5" s="17">
        <v>186</v>
      </c>
      <c r="W5" s="17">
        <v>386</v>
      </c>
      <c r="X5" s="17">
        <v>374</v>
      </c>
      <c r="Y5" s="17">
        <v>769</v>
      </c>
      <c r="Z5" s="17">
        <v>2942</v>
      </c>
      <c r="AA5" s="17">
        <v>1829</v>
      </c>
      <c r="AB5" s="17">
        <v>45</v>
      </c>
      <c r="AC5" s="17">
        <v>94</v>
      </c>
      <c r="AD5" s="31">
        <f>+SUM(B5:AC5)</f>
        <v>46444</v>
      </c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  <c r="AE6" s="17"/>
    </row>
    <row r="7" spans="1:31" s="10" customFormat="1" ht="15" customHeight="1" x14ac:dyDescent="0.25">
      <c r="A7" s="9" t="s">
        <v>13</v>
      </c>
      <c r="B7" s="19">
        <v>812</v>
      </c>
      <c r="C7" s="19">
        <v>4006</v>
      </c>
      <c r="D7" s="19">
        <v>97</v>
      </c>
      <c r="E7" s="19">
        <v>107</v>
      </c>
      <c r="F7" s="19">
        <v>152</v>
      </c>
      <c r="G7" s="19">
        <v>92</v>
      </c>
      <c r="H7" s="19">
        <v>156</v>
      </c>
      <c r="I7" s="19">
        <v>67</v>
      </c>
      <c r="J7" s="19">
        <v>1929</v>
      </c>
      <c r="K7" s="19">
        <v>82</v>
      </c>
      <c r="L7" s="19">
        <v>1848</v>
      </c>
      <c r="M7" s="19">
        <v>5</v>
      </c>
      <c r="N7" s="19">
        <v>2632</v>
      </c>
      <c r="O7" s="19">
        <v>61</v>
      </c>
      <c r="P7" s="19">
        <v>2007</v>
      </c>
      <c r="Q7" s="19">
        <v>74</v>
      </c>
      <c r="R7" s="19">
        <v>42</v>
      </c>
      <c r="S7" s="19">
        <v>2239</v>
      </c>
      <c r="T7" s="19">
        <v>211</v>
      </c>
      <c r="U7" s="19">
        <v>3373</v>
      </c>
      <c r="V7" s="19">
        <v>116</v>
      </c>
      <c r="W7" s="19">
        <v>199</v>
      </c>
      <c r="X7" s="19">
        <v>190</v>
      </c>
      <c r="Y7" s="19">
        <v>375</v>
      </c>
      <c r="Z7" s="19">
        <v>1389</v>
      </c>
      <c r="AA7" s="19">
        <v>898</v>
      </c>
      <c r="AB7" s="19">
        <v>17</v>
      </c>
      <c r="AC7" s="19">
        <v>35</v>
      </c>
      <c r="AD7" s="33">
        <f>+SUM(B7:AC7)</f>
        <v>23211</v>
      </c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J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25">
      <c r="A9" s="9" t="s">
        <v>14</v>
      </c>
      <c r="B9" s="19">
        <v>640</v>
      </c>
      <c r="C9" s="19">
        <v>2947</v>
      </c>
      <c r="D9" s="19">
        <v>86</v>
      </c>
      <c r="E9" s="19">
        <v>111</v>
      </c>
      <c r="F9" s="19">
        <v>89</v>
      </c>
      <c r="G9" s="19">
        <v>68</v>
      </c>
      <c r="H9" s="19">
        <v>114</v>
      </c>
      <c r="I9" s="19">
        <v>38</v>
      </c>
      <c r="J9" s="19">
        <v>1797</v>
      </c>
      <c r="K9" s="19">
        <v>58</v>
      </c>
      <c r="L9" s="19">
        <v>1703</v>
      </c>
      <c r="M9" s="19">
        <v>10</v>
      </c>
      <c r="N9" s="19">
        <v>4074</v>
      </c>
      <c r="O9" s="19">
        <v>49</v>
      </c>
      <c r="P9" s="19">
        <v>2207</v>
      </c>
      <c r="Q9" s="19">
        <v>59</v>
      </c>
      <c r="R9" s="19">
        <v>36</v>
      </c>
      <c r="S9" s="19">
        <v>2743</v>
      </c>
      <c r="T9" s="19">
        <v>191</v>
      </c>
      <c r="U9" s="19">
        <v>2807</v>
      </c>
      <c r="V9" s="19">
        <v>70</v>
      </c>
      <c r="W9" s="19">
        <v>187</v>
      </c>
      <c r="X9" s="19">
        <v>184</v>
      </c>
      <c r="Y9" s="19">
        <v>394</v>
      </c>
      <c r="Z9" s="19">
        <v>1553</v>
      </c>
      <c r="AA9" s="19">
        <v>931</v>
      </c>
      <c r="AB9" s="19">
        <v>28</v>
      </c>
      <c r="AC9" s="19">
        <v>59</v>
      </c>
      <c r="AD9" s="33">
        <f>+SUM(B9:AC9)</f>
        <v>23233</v>
      </c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44"/>
      <c r="AE11" s="17"/>
    </row>
    <row r="12" spans="1:31" s="10" customFormat="1" ht="15" customHeight="1" x14ac:dyDescent="0.25">
      <c r="A12" s="9" t="s">
        <v>19</v>
      </c>
      <c r="B12" s="19">
        <v>61</v>
      </c>
      <c r="C12" s="19">
        <v>299</v>
      </c>
      <c r="D12" s="19">
        <v>36</v>
      </c>
      <c r="E12" s="19">
        <v>33</v>
      </c>
      <c r="F12" s="19">
        <v>59</v>
      </c>
      <c r="G12" s="19">
        <v>21</v>
      </c>
      <c r="H12" s="19">
        <v>47</v>
      </c>
      <c r="I12" s="19">
        <v>13</v>
      </c>
      <c r="J12" s="19">
        <v>246</v>
      </c>
      <c r="K12" s="19">
        <v>38</v>
      </c>
      <c r="L12" s="19">
        <v>114</v>
      </c>
      <c r="M12" s="19">
        <v>2</v>
      </c>
      <c r="N12" s="19">
        <v>163</v>
      </c>
      <c r="O12" s="19">
        <v>8</v>
      </c>
      <c r="P12" s="19">
        <v>122</v>
      </c>
      <c r="Q12" s="19">
        <v>10</v>
      </c>
      <c r="R12" s="19">
        <v>11</v>
      </c>
      <c r="S12" s="19">
        <v>224</v>
      </c>
      <c r="T12" s="19">
        <v>18</v>
      </c>
      <c r="U12" s="19">
        <v>82</v>
      </c>
      <c r="V12" s="19">
        <v>26</v>
      </c>
      <c r="W12" s="19">
        <v>11</v>
      </c>
      <c r="X12" s="19">
        <v>1</v>
      </c>
      <c r="Y12" s="19">
        <v>6</v>
      </c>
      <c r="Z12" s="19">
        <v>1318</v>
      </c>
      <c r="AA12" s="19">
        <v>640</v>
      </c>
      <c r="AB12" s="19">
        <v>1</v>
      </c>
      <c r="AC12" s="19">
        <v>0</v>
      </c>
      <c r="AD12" s="33">
        <f>+SUM(B12:AC12)</f>
        <v>3610</v>
      </c>
      <c r="AE12" s="17"/>
    </row>
    <row r="13" spans="1:31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3"/>
      <c r="AE13" s="17"/>
    </row>
    <row r="14" spans="1:31" s="10" customFormat="1" ht="15" customHeight="1" x14ac:dyDescent="0.25">
      <c r="A14" s="9" t="s">
        <v>18</v>
      </c>
      <c r="B14" s="19">
        <v>682</v>
      </c>
      <c r="C14" s="19">
        <v>1820</v>
      </c>
      <c r="D14" s="19">
        <v>59</v>
      </c>
      <c r="E14" s="19">
        <v>152</v>
      </c>
      <c r="F14" s="19">
        <v>140</v>
      </c>
      <c r="G14" s="19">
        <v>70</v>
      </c>
      <c r="H14" s="19">
        <v>137</v>
      </c>
      <c r="I14" s="19">
        <v>50</v>
      </c>
      <c r="J14" s="19">
        <v>1291</v>
      </c>
      <c r="K14" s="19">
        <v>48</v>
      </c>
      <c r="L14" s="19">
        <v>1316</v>
      </c>
      <c r="M14" s="19">
        <v>12</v>
      </c>
      <c r="N14" s="19">
        <v>2941</v>
      </c>
      <c r="O14" s="19">
        <v>42</v>
      </c>
      <c r="P14" s="19">
        <v>1817</v>
      </c>
      <c r="Q14" s="19">
        <v>69</v>
      </c>
      <c r="R14" s="19">
        <v>40</v>
      </c>
      <c r="S14" s="19">
        <v>2328</v>
      </c>
      <c r="T14" s="19">
        <v>226</v>
      </c>
      <c r="U14" s="19">
        <v>2642</v>
      </c>
      <c r="V14" s="19">
        <v>97</v>
      </c>
      <c r="W14" s="19">
        <v>190</v>
      </c>
      <c r="X14" s="19">
        <v>128</v>
      </c>
      <c r="Y14" s="19">
        <v>428</v>
      </c>
      <c r="Z14" s="19">
        <v>1421</v>
      </c>
      <c r="AA14" s="19">
        <v>1127</v>
      </c>
      <c r="AB14" s="19">
        <v>24</v>
      </c>
      <c r="AC14" s="19">
        <v>79</v>
      </c>
      <c r="AD14" s="33">
        <f>+SUM(B14:AC14)</f>
        <v>19376</v>
      </c>
      <c r="AE14" s="17"/>
    </row>
    <row r="15" spans="1:31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3"/>
      <c r="AE15" s="17"/>
    </row>
    <row r="16" spans="1:31" s="10" customFormat="1" ht="15" customHeight="1" x14ac:dyDescent="0.25">
      <c r="A16" s="9" t="s">
        <v>28</v>
      </c>
      <c r="B16" s="19">
        <v>709</v>
      </c>
      <c r="C16" s="19">
        <v>4834</v>
      </c>
      <c r="D16" s="19">
        <v>88</v>
      </c>
      <c r="E16" s="19">
        <v>33</v>
      </c>
      <c r="F16" s="19">
        <v>42</v>
      </c>
      <c r="G16" s="19">
        <v>69</v>
      </c>
      <c r="H16" s="19">
        <v>86</v>
      </c>
      <c r="I16" s="19">
        <v>42</v>
      </c>
      <c r="J16" s="19">
        <v>2189</v>
      </c>
      <c r="K16" s="19">
        <v>54</v>
      </c>
      <c r="L16" s="19">
        <v>2121</v>
      </c>
      <c r="M16" s="19">
        <v>1</v>
      </c>
      <c r="N16" s="19">
        <v>3602</v>
      </c>
      <c r="O16" s="19">
        <v>60</v>
      </c>
      <c r="P16" s="19">
        <v>2275</v>
      </c>
      <c r="Q16" s="19">
        <v>54</v>
      </c>
      <c r="R16" s="19">
        <v>27</v>
      </c>
      <c r="S16" s="19">
        <v>2430</v>
      </c>
      <c r="T16" s="19">
        <v>158</v>
      </c>
      <c r="U16" s="19">
        <v>3456</v>
      </c>
      <c r="V16" s="19">
        <v>63</v>
      </c>
      <c r="W16" s="19">
        <v>185</v>
      </c>
      <c r="X16" s="19">
        <v>245</v>
      </c>
      <c r="Y16" s="19">
        <v>335</v>
      </c>
      <c r="Z16" s="19">
        <v>203</v>
      </c>
      <c r="AA16" s="19">
        <v>62</v>
      </c>
      <c r="AB16" s="19">
        <v>20</v>
      </c>
      <c r="AC16" s="19">
        <v>15</v>
      </c>
      <c r="AD16" s="33">
        <f>+SUM(B16:AC16)</f>
        <v>23458</v>
      </c>
      <c r="AE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3"/>
      <c r="AE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44"/>
      <c r="AE18" s="17"/>
      <c r="AF18" s="45"/>
    </row>
    <row r="19" spans="1:32" s="10" customFormat="1" ht="15" customHeight="1" x14ac:dyDescent="0.25">
      <c r="A19" s="9" t="s">
        <v>5</v>
      </c>
      <c r="B19" s="19">
        <v>68</v>
      </c>
      <c r="C19" s="19">
        <v>79</v>
      </c>
      <c r="D19" s="19">
        <v>19</v>
      </c>
      <c r="E19" s="19">
        <v>62</v>
      </c>
      <c r="F19" s="19">
        <v>30</v>
      </c>
      <c r="G19" s="19">
        <v>19</v>
      </c>
      <c r="H19" s="19">
        <v>34</v>
      </c>
      <c r="I19" s="19">
        <v>18</v>
      </c>
      <c r="J19" s="19">
        <v>109</v>
      </c>
      <c r="K19" s="19">
        <v>19</v>
      </c>
      <c r="L19" s="19">
        <v>81</v>
      </c>
      <c r="M19" s="19">
        <v>15</v>
      </c>
      <c r="N19" s="19">
        <v>72</v>
      </c>
      <c r="O19" s="19">
        <v>3</v>
      </c>
      <c r="P19" s="19">
        <v>108</v>
      </c>
      <c r="Q19" s="19">
        <v>15</v>
      </c>
      <c r="R19" s="19">
        <v>4</v>
      </c>
      <c r="S19" s="19">
        <v>345</v>
      </c>
      <c r="T19" s="19">
        <v>30</v>
      </c>
      <c r="U19" s="19">
        <v>65</v>
      </c>
      <c r="V19" s="19">
        <v>7</v>
      </c>
      <c r="W19" s="19">
        <v>16</v>
      </c>
      <c r="X19" s="19">
        <v>5</v>
      </c>
      <c r="Y19" s="19">
        <v>28</v>
      </c>
      <c r="Z19" s="19">
        <v>1231</v>
      </c>
      <c r="AA19" s="19">
        <v>608</v>
      </c>
      <c r="AB19" s="19">
        <v>3</v>
      </c>
      <c r="AC19" s="19">
        <v>5</v>
      </c>
      <c r="AD19" s="33">
        <f>+SUM(B19:AC19)</f>
        <v>3098</v>
      </c>
      <c r="AE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2" s="10" customFormat="1" ht="15" customHeight="1" x14ac:dyDescent="0.25">
      <c r="A21" s="9" t="s">
        <v>6</v>
      </c>
      <c r="B21" s="19">
        <v>253</v>
      </c>
      <c r="C21" s="19">
        <v>361</v>
      </c>
      <c r="D21" s="19">
        <v>27</v>
      </c>
      <c r="E21" s="19">
        <v>156</v>
      </c>
      <c r="F21" s="19">
        <v>84</v>
      </c>
      <c r="G21" s="19">
        <v>48</v>
      </c>
      <c r="H21" s="19">
        <v>146</v>
      </c>
      <c r="I21" s="19">
        <v>43</v>
      </c>
      <c r="J21" s="19">
        <v>454</v>
      </c>
      <c r="K21" s="19">
        <v>41</v>
      </c>
      <c r="L21" s="19">
        <v>160</v>
      </c>
      <c r="M21" s="19">
        <v>0</v>
      </c>
      <c r="N21" s="19">
        <v>165</v>
      </c>
      <c r="O21" s="19">
        <v>8</v>
      </c>
      <c r="P21" s="19">
        <v>123</v>
      </c>
      <c r="Q21" s="19">
        <v>14</v>
      </c>
      <c r="R21" s="19">
        <v>9</v>
      </c>
      <c r="S21" s="19">
        <v>88</v>
      </c>
      <c r="T21" s="19">
        <v>75</v>
      </c>
      <c r="U21" s="19">
        <v>339</v>
      </c>
      <c r="V21" s="19">
        <v>63</v>
      </c>
      <c r="W21" s="19">
        <v>62</v>
      </c>
      <c r="X21" s="19">
        <v>7</v>
      </c>
      <c r="Y21" s="19">
        <v>27</v>
      </c>
      <c r="Z21" s="19">
        <v>1639</v>
      </c>
      <c r="AA21" s="19">
        <v>935</v>
      </c>
      <c r="AB21" s="19">
        <v>3</v>
      </c>
      <c r="AC21" s="19">
        <v>28</v>
      </c>
      <c r="AD21" s="33">
        <f>+SUM(B21:AC21)</f>
        <v>5358</v>
      </c>
      <c r="AE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2" s="10" customFormat="1" ht="15" customHeight="1" x14ac:dyDescent="0.25">
      <c r="A23" s="9" t="s">
        <v>7</v>
      </c>
      <c r="B23" s="19">
        <v>116</v>
      </c>
      <c r="C23" s="19">
        <v>60</v>
      </c>
      <c r="D23" s="19">
        <v>5</v>
      </c>
      <c r="E23" s="19">
        <v>0</v>
      </c>
      <c r="F23" s="19">
        <v>42</v>
      </c>
      <c r="G23" s="19">
        <v>7</v>
      </c>
      <c r="H23" s="19">
        <v>29</v>
      </c>
      <c r="I23" s="19">
        <v>17</v>
      </c>
      <c r="J23" s="19">
        <v>424</v>
      </c>
      <c r="K23" s="19">
        <v>25</v>
      </c>
      <c r="L23" s="19">
        <v>135</v>
      </c>
      <c r="M23" s="19">
        <v>0</v>
      </c>
      <c r="N23" s="19">
        <v>970</v>
      </c>
      <c r="O23" s="19">
        <v>14</v>
      </c>
      <c r="P23" s="19">
        <v>279</v>
      </c>
      <c r="Q23" s="19">
        <v>26</v>
      </c>
      <c r="R23" s="19">
        <v>10</v>
      </c>
      <c r="S23" s="19">
        <v>206</v>
      </c>
      <c r="T23" s="19">
        <v>27</v>
      </c>
      <c r="U23" s="19">
        <v>342</v>
      </c>
      <c r="V23" s="19">
        <v>31</v>
      </c>
      <c r="W23" s="19">
        <v>40</v>
      </c>
      <c r="X23" s="19">
        <v>26</v>
      </c>
      <c r="Y23" s="19">
        <v>167</v>
      </c>
      <c r="Z23" s="19">
        <v>16</v>
      </c>
      <c r="AA23" s="19">
        <v>257</v>
      </c>
      <c r="AB23" s="19">
        <v>6</v>
      </c>
      <c r="AC23" s="19">
        <v>18</v>
      </c>
      <c r="AD23" s="33">
        <f>+SUM(B23:AC23)</f>
        <v>3295</v>
      </c>
      <c r="AE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2" s="10" customFormat="1" ht="15" customHeight="1" x14ac:dyDescent="0.25">
      <c r="A25" s="9" t="s">
        <v>8</v>
      </c>
      <c r="B25" s="19">
        <v>177</v>
      </c>
      <c r="C25" s="19">
        <v>870</v>
      </c>
      <c r="D25" s="19">
        <v>24</v>
      </c>
      <c r="E25" s="19">
        <v>0</v>
      </c>
      <c r="F25" s="19">
        <v>51</v>
      </c>
      <c r="G25" s="19">
        <v>20</v>
      </c>
      <c r="H25" s="19">
        <v>29</v>
      </c>
      <c r="I25" s="19">
        <v>15</v>
      </c>
      <c r="J25" s="19">
        <v>302</v>
      </c>
      <c r="K25" s="19">
        <v>9</v>
      </c>
      <c r="L25" s="19">
        <v>726</v>
      </c>
      <c r="M25" s="19">
        <v>0</v>
      </c>
      <c r="N25" s="19">
        <v>968</v>
      </c>
      <c r="O25" s="19">
        <v>16</v>
      </c>
      <c r="P25" s="19">
        <v>910</v>
      </c>
      <c r="Q25" s="19">
        <v>58</v>
      </c>
      <c r="R25" s="19">
        <v>12</v>
      </c>
      <c r="S25" s="19">
        <v>1725</v>
      </c>
      <c r="T25" s="19">
        <v>147</v>
      </c>
      <c r="U25" s="19">
        <v>1599</v>
      </c>
      <c r="V25" s="19">
        <v>33</v>
      </c>
      <c r="W25" s="19">
        <v>185</v>
      </c>
      <c r="X25" s="19">
        <v>76</v>
      </c>
      <c r="Y25" s="19">
        <v>438</v>
      </c>
      <c r="Z25" s="19">
        <v>3</v>
      </c>
      <c r="AA25" s="19">
        <v>29</v>
      </c>
      <c r="AB25" s="19">
        <v>12</v>
      </c>
      <c r="AC25" s="19">
        <v>39</v>
      </c>
      <c r="AD25" s="33">
        <f>+SUM(B25:AC25)</f>
        <v>8473</v>
      </c>
      <c r="AE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2" s="10" customFormat="1" ht="15" customHeight="1" x14ac:dyDescent="0.25">
      <c r="A27" s="9" t="s">
        <v>9</v>
      </c>
      <c r="B27" s="19">
        <v>838</v>
      </c>
      <c r="C27" s="19">
        <v>5583</v>
      </c>
      <c r="D27" s="19">
        <v>108</v>
      </c>
      <c r="E27" s="19">
        <v>0</v>
      </c>
      <c r="F27" s="19">
        <v>34</v>
      </c>
      <c r="G27" s="19">
        <v>66</v>
      </c>
      <c r="H27" s="19">
        <v>32</v>
      </c>
      <c r="I27" s="19">
        <v>12</v>
      </c>
      <c r="J27" s="19">
        <v>2437</v>
      </c>
      <c r="K27" s="19">
        <v>46</v>
      </c>
      <c r="L27" s="19">
        <v>2449</v>
      </c>
      <c r="M27" s="19">
        <v>0</v>
      </c>
      <c r="N27" s="19">
        <v>4531</v>
      </c>
      <c r="O27" s="19">
        <v>69</v>
      </c>
      <c r="P27" s="19">
        <v>2794</v>
      </c>
      <c r="Q27" s="19">
        <v>20</v>
      </c>
      <c r="R27" s="19">
        <v>43</v>
      </c>
      <c r="S27" s="19">
        <v>2618</v>
      </c>
      <c r="T27" s="19">
        <v>123</v>
      </c>
      <c r="U27" s="19">
        <v>3835</v>
      </c>
      <c r="V27" s="19">
        <v>52</v>
      </c>
      <c r="W27" s="19">
        <v>83</v>
      </c>
      <c r="X27" s="19">
        <v>260</v>
      </c>
      <c r="Y27" s="19">
        <v>109</v>
      </c>
      <c r="Z27" s="19">
        <v>53</v>
      </c>
      <c r="AA27" s="19">
        <v>0</v>
      </c>
      <c r="AB27" s="19">
        <v>21</v>
      </c>
      <c r="AC27" s="19">
        <v>4</v>
      </c>
      <c r="AD27" s="33">
        <f>+SUM(B27:AC27)</f>
        <v>26220</v>
      </c>
      <c r="AE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2" s="10" customFormat="1" ht="15" customHeight="1" x14ac:dyDescent="0.25">
      <c r="A30" s="9" t="s">
        <v>15</v>
      </c>
      <c r="B30" s="19">
        <v>1418</v>
      </c>
      <c r="C30" s="19">
        <v>6715</v>
      </c>
      <c r="D30" s="19">
        <v>147</v>
      </c>
      <c r="E30" s="19">
        <v>179</v>
      </c>
      <c r="F30" s="19">
        <v>210</v>
      </c>
      <c r="G30" s="19">
        <v>152</v>
      </c>
      <c r="H30" s="19">
        <v>209</v>
      </c>
      <c r="I30" s="19">
        <v>88</v>
      </c>
      <c r="J30" s="19">
        <v>3442</v>
      </c>
      <c r="K30" s="19">
        <v>122</v>
      </c>
      <c r="L30" s="19">
        <v>3515</v>
      </c>
      <c r="M30" s="19">
        <v>15</v>
      </c>
      <c r="N30" s="19">
        <v>6635</v>
      </c>
      <c r="O30" s="19">
        <v>105</v>
      </c>
      <c r="P30" s="19">
        <v>4130</v>
      </c>
      <c r="Q30" s="19">
        <v>118</v>
      </c>
      <c r="R30" s="19">
        <v>70</v>
      </c>
      <c r="S30" s="19">
        <v>4868</v>
      </c>
      <c r="T30" s="19">
        <v>371</v>
      </c>
      <c r="U30" s="19">
        <v>6163</v>
      </c>
      <c r="V30" s="19">
        <v>174</v>
      </c>
      <c r="W30" s="19">
        <v>378</v>
      </c>
      <c r="X30" s="19">
        <v>374</v>
      </c>
      <c r="Y30" s="19">
        <v>767</v>
      </c>
      <c r="Z30" s="19">
        <v>2921</v>
      </c>
      <c r="AA30" s="19">
        <v>1795</v>
      </c>
      <c r="AB30" s="19">
        <v>45</v>
      </c>
      <c r="AC30" s="19">
        <v>93</v>
      </c>
      <c r="AD30" s="33">
        <f>+SUM(B30:AC30)</f>
        <v>45219</v>
      </c>
      <c r="AE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2" s="10" customFormat="1" ht="15" customHeight="1" x14ac:dyDescent="0.25">
      <c r="A32" s="9" t="s">
        <v>16</v>
      </c>
      <c r="B32" s="19">
        <v>34</v>
      </c>
      <c r="C32" s="19">
        <v>238</v>
      </c>
      <c r="D32" s="19">
        <v>36</v>
      </c>
      <c r="E32" s="19">
        <v>39</v>
      </c>
      <c r="F32" s="19">
        <v>31</v>
      </c>
      <c r="G32" s="19">
        <v>8</v>
      </c>
      <c r="H32" s="19">
        <v>61</v>
      </c>
      <c r="I32" s="19">
        <v>17</v>
      </c>
      <c r="J32" s="19">
        <v>284</v>
      </c>
      <c r="K32" s="19">
        <v>18</v>
      </c>
      <c r="L32" s="19">
        <v>36</v>
      </c>
      <c r="M32" s="19">
        <v>0</v>
      </c>
      <c r="N32" s="19">
        <v>71</v>
      </c>
      <c r="O32" s="19">
        <v>5</v>
      </c>
      <c r="P32" s="19">
        <v>84</v>
      </c>
      <c r="Q32" s="19">
        <v>15</v>
      </c>
      <c r="R32" s="19">
        <v>8</v>
      </c>
      <c r="S32" s="19">
        <v>114</v>
      </c>
      <c r="T32" s="19">
        <v>31</v>
      </c>
      <c r="U32" s="19">
        <v>17</v>
      </c>
      <c r="V32" s="19">
        <v>12</v>
      </c>
      <c r="W32" s="19">
        <v>8</v>
      </c>
      <c r="X32" s="19">
        <v>0</v>
      </c>
      <c r="Y32" s="19">
        <v>2</v>
      </c>
      <c r="Z32" s="19">
        <v>21</v>
      </c>
      <c r="AA32" s="19">
        <v>34</v>
      </c>
      <c r="AB32" s="19">
        <v>0</v>
      </c>
      <c r="AC32" s="19">
        <v>1</v>
      </c>
      <c r="AD32" s="33">
        <f>+SUM(B32:AC32)</f>
        <v>1225</v>
      </c>
      <c r="AE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2" s="10" customFormat="1" ht="15" customHeight="1" x14ac:dyDescent="0.25">
      <c r="A35" s="9" t="s">
        <v>10</v>
      </c>
      <c r="B35" s="19">
        <v>20</v>
      </c>
      <c r="C35" s="19">
        <v>277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8</v>
      </c>
      <c r="J35" s="19">
        <v>236</v>
      </c>
      <c r="K35" s="19">
        <v>14</v>
      </c>
      <c r="L35" s="19">
        <v>266</v>
      </c>
      <c r="M35" s="19">
        <v>0</v>
      </c>
      <c r="N35" s="19">
        <v>283</v>
      </c>
      <c r="O35" s="19">
        <v>8</v>
      </c>
      <c r="P35" s="19">
        <v>37</v>
      </c>
      <c r="Q35" s="19">
        <v>0</v>
      </c>
      <c r="R35" s="19">
        <v>11</v>
      </c>
      <c r="S35" s="19">
        <v>16</v>
      </c>
      <c r="T35" s="19">
        <v>14</v>
      </c>
      <c r="U35" s="19">
        <v>398</v>
      </c>
      <c r="V35" s="19">
        <v>5</v>
      </c>
      <c r="W35" s="19">
        <v>2</v>
      </c>
      <c r="X35" s="19">
        <v>4</v>
      </c>
      <c r="Y35" s="19">
        <v>0</v>
      </c>
      <c r="Z35" s="19">
        <v>7</v>
      </c>
      <c r="AA35" s="19">
        <v>0</v>
      </c>
      <c r="AB35" s="19">
        <v>0</v>
      </c>
      <c r="AC35" s="19">
        <v>0</v>
      </c>
      <c r="AD35" s="33">
        <f>+SUM(B35:AC35)</f>
        <v>1620</v>
      </c>
      <c r="AE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33"/>
      <c r="AE36" s="17"/>
    </row>
    <row r="37" spans="1:32" s="10" customFormat="1" ht="15" customHeight="1" x14ac:dyDescent="0.25">
      <c r="A37" s="9" t="s">
        <v>11</v>
      </c>
      <c r="B37" s="19">
        <v>569</v>
      </c>
      <c r="C37" s="19">
        <v>3011</v>
      </c>
      <c r="D37" s="19">
        <v>70</v>
      </c>
      <c r="E37" s="19">
        <v>52</v>
      </c>
      <c r="F37" s="19">
        <v>45</v>
      </c>
      <c r="G37" s="19">
        <v>38</v>
      </c>
      <c r="H37" s="19">
        <v>91</v>
      </c>
      <c r="I37" s="19">
        <v>14</v>
      </c>
      <c r="J37" s="19">
        <v>1728</v>
      </c>
      <c r="K37" s="19">
        <v>43</v>
      </c>
      <c r="L37" s="19">
        <v>1184</v>
      </c>
      <c r="M37" s="19">
        <v>0</v>
      </c>
      <c r="N37" s="19">
        <v>1760</v>
      </c>
      <c r="O37" s="19">
        <v>31</v>
      </c>
      <c r="P37" s="19">
        <v>1260</v>
      </c>
      <c r="Q37" s="19">
        <v>26</v>
      </c>
      <c r="R37" s="19">
        <v>20</v>
      </c>
      <c r="S37" s="19">
        <v>1263</v>
      </c>
      <c r="T37" s="19">
        <v>189</v>
      </c>
      <c r="U37" s="19">
        <v>2337</v>
      </c>
      <c r="V37" s="19">
        <v>24</v>
      </c>
      <c r="W37" s="19">
        <v>5</v>
      </c>
      <c r="X37" s="19">
        <v>137</v>
      </c>
      <c r="Y37" s="19">
        <v>221</v>
      </c>
      <c r="Z37" s="19">
        <v>333</v>
      </c>
      <c r="AA37" s="19">
        <v>340</v>
      </c>
      <c r="AB37" s="19">
        <v>18</v>
      </c>
      <c r="AC37" s="19">
        <v>11</v>
      </c>
      <c r="AD37" s="33">
        <f>+SUM(B37:AC37)</f>
        <v>14820</v>
      </c>
      <c r="AE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3"/>
      <c r="AE38" s="17"/>
    </row>
    <row r="39" spans="1:32" s="10" customFormat="1" ht="15" customHeight="1" x14ac:dyDescent="0.25">
      <c r="A39" s="9" t="s">
        <v>12</v>
      </c>
      <c r="B39" s="19">
        <v>863</v>
      </c>
      <c r="C39" s="19">
        <v>3665</v>
      </c>
      <c r="D39" s="19">
        <v>112</v>
      </c>
      <c r="E39" s="19">
        <v>164</v>
      </c>
      <c r="F39" s="19">
        <v>192</v>
      </c>
      <c r="G39" s="19">
        <v>119</v>
      </c>
      <c r="H39" s="19">
        <v>175</v>
      </c>
      <c r="I39" s="19">
        <v>83</v>
      </c>
      <c r="J39" s="19">
        <v>1762</v>
      </c>
      <c r="K39" s="19">
        <v>83</v>
      </c>
      <c r="L39" s="19">
        <v>2101</v>
      </c>
      <c r="M39" s="19">
        <v>15</v>
      </c>
      <c r="N39" s="19">
        <v>4663</v>
      </c>
      <c r="O39" s="19">
        <v>71</v>
      </c>
      <c r="P39" s="19">
        <v>2917</v>
      </c>
      <c r="Q39" s="19">
        <v>107</v>
      </c>
      <c r="R39" s="19">
        <v>47</v>
      </c>
      <c r="S39" s="19">
        <v>3703</v>
      </c>
      <c r="T39" s="19">
        <v>199</v>
      </c>
      <c r="U39" s="19">
        <v>3445</v>
      </c>
      <c r="V39" s="19">
        <v>157</v>
      </c>
      <c r="W39" s="19">
        <v>379</v>
      </c>
      <c r="X39" s="19">
        <v>233</v>
      </c>
      <c r="Y39" s="19">
        <v>548</v>
      </c>
      <c r="Z39" s="19">
        <v>2602</v>
      </c>
      <c r="AA39" s="19">
        <v>1489</v>
      </c>
      <c r="AB39" s="19">
        <v>27</v>
      </c>
      <c r="AC39" s="19">
        <v>83</v>
      </c>
      <c r="AD39" s="33">
        <f>+SUM(B39:AC39)</f>
        <v>30004</v>
      </c>
      <c r="AE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19"/>
      <c r="J40" s="21"/>
      <c r="K40" s="19"/>
      <c r="L40" s="21"/>
      <c r="M40" s="21"/>
      <c r="N40" s="21"/>
      <c r="O40" s="21"/>
      <c r="P40" s="19"/>
      <c r="Q40" s="19"/>
      <c r="R40" s="19"/>
      <c r="S40" s="19"/>
      <c r="T40" s="21"/>
      <c r="U40" s="19"/>
      <c r="V40" s="21"/>
      <c r="W40" s="21"/>
      <c r="X40" s="21"/>
      <c r="Y40" s="21"/>
      <c r="Z40" s="21"/>
      <c r="AA40" s="21"/>
      <c r="AB40" s="21"/>
      <c r="AC40" s="21"/>
      <c r="AD40" s="35"/>
      <c r="AE40" s="17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2" s="10" customFormat="1" ht="15" customHeight="1" x14ac:dyDescent="0.25">
      <c r="A42" s="9" t="s">
        <v>3</v>
      </c>
      <c r="B42" s="19">
        <v>934</v>
      </c>
      <c r="C42" s="19">
        <v>4969</v>
      </c>
      <c r="D42" s="19">
        <v>167</v>
      </c>
      <c r="E42" s="19">
        <v>43</v>
      </c>
      <c r="F42" s="19">
        <v>94</v>
      </c>
      <c r="G42" s="19">
        <v>36</v>
      </c>
      <c r="H42" s="19">
        <v>118</v>
      </c>
      <c r="I42" s="19">
        <v>10</v>
      </c>
      <c r="J42" s="19">
        <v>2682</v>
      </c>
      <c r="K42" s="19">
        <v>77</v>
      </c>
      <c r="L42" s="19">
        <v>1941</v>
      </c>
      <c r="M42" s="19">
        <v>0</v>
      </c>
      <c r="N42" s="19">
        <v>4340</v>
      </c>
      <c r="O42" s="19">
        <v>58</v>
      </c>
      <c r="P42" s="19">
        <v>2636</v>
      </c>
      <c r="Q42" s="19">
        <v>61</v>
      </c>
      <c r="R42" s="19">
        <v>66</v>
      </c>
      <c r="S42" s="19">
        <v>3184</v>
      </c>
      <c r="T42" s="19">
        <v>165</v>
      </c>
      <c r="U42" s="19">
        <v>3725</v>
      </c>
      <c r="V42" s="19">
        <v>0</v>
      </c>
      <c r="W42" s="19">
        <v>251</v>
      </c>
      <c r="X42" s="19">
        <v>211</v>
      </c>
      <c r="Y42" s="19">
        <v>527</v>
      </c>
      <c r="Z42" s="19">
        <v>5</v>
      </c>
      <c r="AA42" s="19">
        <v>0</v>
      </c>
      <c r="AB42" s="19">
        <v>0</v>
      </c>
      <c r="AC42" s="19">
        <v>27</v>
      </c>
      <c r="AD42" s="33">
        <f>+SUM(B42:AC42)</f>
        <v>26327</v>
      </c>
      <c r="AE42" s="17"/>
      <c r="AF42" s="19"/>
    </row>
    <row r="43" spans="1:32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3"/>
      <c r="AE43" s="17"/>
    </row>
    <row r="44" spans="1:32" s="10" customFormat="1" ht="15" customHeight="1" x14ac:dyDescent="0.25">
      <c r="A44" s="9" t="s">
        <v>4</v>
      </c>
      <c r="B44" s="19">
        <v>518</v>
      </c>
      <c r="C44" s="19">
        <v>1984</v>
      </c>
      <c r="D44" s="19">
        <v>16</v>
      </c>
      <c r="E44" s="19">
        <v>175</v>
      </c>
      <c r="F44" s="19">
        <v>147</v>
      </c>
      <c r="G44" s="19">
        <v>124</v>
      </c>
      <c r="H44" s="19">
        <v>152</v>
      </c>
      <c r="I44" s="19">
        <v>95</v>
      </c>
      <c r="J44" s="19">
        <v>1044</v>
      </c>
      <c r="K44" s="19">
        <v>63</v>
      </c>
      <c r="L44" s="19">
        <v>1610</v>
      </c>
      <c r="M44" s="19">
        <v>15</v>
      </c>
      <c r="N44" s="19">
        <v>2366</v>
      </c>
      <c r="O44" s="19">
        <v>52</v>
      </c>
      <c r="P44" s="19">
        <v>1578</v>
      </c>
      <c r="Q44" s="19">
        <v>72</v>
      </c>
      <c r="R44" s="19">
        <v>12</v>
      </c>
      <c r="S44" s="19">
        <v>1798</v>
      </c>
      <c r="T44" s="19">
        <v>237</v>
      </c>
      <c r="U44" s="19">
        <v>2455</v>
      </c>
      <c r="V44" s="19">
        <v>186</v>
      </c>
      <c r="W44" s="19">
        <v>135</v>
      </c>
      <c r="X44" s="19">
        <v>163</v>
      </c>
      <c r="Y44" s="19">
        <v>242</v>
      </c>
      <c r="Z44" s="19">
        <v>2937</v>
      </c>
      <c r="AA44" s="19">
        <v>1829</v>
      </c>
      <c r="AB44" s="19">
        <v>45</v>
      </c>
      <c r="AC44" s="19">
        <v>67</v>
      </c>
      <c r="AD44" s="33">
        <f>+SUM(B44:AC44)</f>
        <v>20117</v>
      </c>
      <c r="AE44" s="17"/>
    </row>
    <row r="45" spans="1:32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3"/>
      <c r="AE45" s="17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ht="15" customHeight="1" x14ac:dyDescent="0.2">
      <c r="A51" s="47" t="s">
        <v>130</v>
      </c>
    </row>
    <row r="52" spans="1:30" s="10" customFormat="1" ht="15" customHeight="1" x14ac:dyDescent="0.2">
      <c r="A52" s="27" t="s">
        <v>65</v>
      </c>
    </row>
    <row r="53" spans="1:30" ht="15" customHeight="1" x14ac:dyDescent="0.2">
      <c r="A53" s="49" t="s">
        <v>131</v>
      </c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  <row r="58" spans="1:30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</row>
    <row r="59" spans="1:30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34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opLeftCell="F1" zoomScaleNormal="100" zoomScaleSheetLayoutView="100" workbookViewId="0">
      <selection activeCell="AE5" sqref="AE5"/>
    </sheetView>
  </sheetViews>
  <sheetFormatPr defaultRowHeight="11.25" x14ac:dyDescent="0.2"/>
  <cols>
    <col min="1" max="1" width="79" style="1" bestFit="1" customWidth="1"/>
    <col min="2" max="2" width="9.42578125" style="1" customWidth="1"/>
    <col min="3" max="3" width="12.140625" style="1" customWidth="1"/>
    <col min="4" max="4" width="11.42578125" style="1" customWidth="1"/>
    <col min="5" max="13" width="9.42578125" style="1" customWidth="1"/>
    <col min="14" max="14" width="10" style="1" customWidth="1"/>
    <col min="15" max="31" width="9.42578125" style="1" customWidth="1"/>
    <col min="32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152</v>
      </c>
    </row>
    <row r="3" spans="1:34" s="4" customFormat="1" ht="22.5" x14ac:dyDescent="0.2">
      <c r="A3" s="2"/>
      <c r="B3" s="3" t="s">
        <v>153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24</v>
      </c>
      <c r="X3" s="3" t="s">
        <v>60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1448</v>
      </c>
      <c r="C5" s="17">
        <v>7015</v>
      </c>
      <c r="D5" s="17">
        <v>178</v>
      </c>
      <c r="E5" s="17">
        <v>0</v>
      </c>
      <c r="F5" s="17">
        <v>217</v>
      </c>
      <c r="G5" s="17">
        <v>229</v>
      </c>
      <c r="H5" s="17">
        <v>162</v>
      </c>
      <c r="I5" s="17">
        <v>261</v>
      </c>
      <c r="J5" s="17">
        <v>102</v>
      </c>
      <c r="K5" s="17">
        <v>3680</v>
      </c>
      <c r="L5" s="17">
        <v>129</v>
      </c>
      <c r="M5" s="17">
        <v>3540</v>
      </c>
      <c r="N5" s="17">
        <v>6</v>
      </c>
      <c r="O5" s="17">
        <v>7083</v>
      </c>
      <c r="P5" s="17">
        <v>116</v>
      </c>
      <c r="Q5" s="17">
        <v>4283</v>
      </c>
      <c r="R5" s="17">
        <v>130</v>
      </c>
      <c r="S5" s="17">
        <v>79</v>
      </c>
      <c r="T5" s="17">
        <v>4978</v>
      </c>
      <c r="U5" s="17">
        <v>0</v>
      </c>
      <c r="V5" s="17">
        <v>390</v>
      </c>
      <c r="W5" s="17">
        <v>6317</v>
      </c>
      <c r="X5" s="17">
        <v>189</v>
      </c>
      <c r="Y5" s="17">
        <v>383</v>
      </c>
      <c r="Z5" s="17">
        <v>794</v>
      </c>
      <c r="AA5" s="17">
        <v>2736</v>
      </c>
      <c r="AB5" s="17">
        <v>1753</v>
      </c>
      <c r="AC5" s="17">
        <v>50</v>
      </c>
      <c r="AD5" s="17">
        <v>91</v>
      </c>
      <c r="AE5" s="31">
        <f>+SUM(B5:AD5)</f>
        <v>46339</v>
      </c>
      <c r="AF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808</v>
      </c>
      <c r="C7" s="19">
        <v>4046</v>
      </c>
      <c r="D7" s="19">
        <v>98</v>
      </c>
      <c r="E7" s="19">
        <v>0</v>
      </c>
      <c r="F7" s="19">
        <v>107</v>
      </c>
      <c r="G7" s="19">
        <v>142</v>
      </c>
      <c r="H7" s="19">
        <v>97</v>
      </c>
      <c r="I7" s="19">
        <v>154</v>
      </c>
      <c r="J7" s="19">
        <v>64</v>
      </c>
      <c r="K7" s="19">
        <v>1929</v>
      </c>
      <c r="L7" s="19">
        <v>80</v>
      </c>
      <c r="M7" s="19">
        <v>1840</v>
      </c>
      <c r="N7" s="19">
        <v>0</v>
      </c>
      <c r="O7" s="19">
        <v>2825</v>
      </c>
      <c r="P7" s="19">
        <v>65</v>
      </c>
      <c r="Q7" s="19">
        <v>2043</v>
      </c>
      <c r="R7" s="19">
        <v>73</v>
      </c>
      <c r="S7" s="19">
        <v>43</v>
      </c>
      <c r="T7" s="19">
        <v>2238</v>
      </c>
      <c r="U7" s="19">
        <v>0</v>
      </c>
      <c r="V7" s="19">
        <v>202</v>
      </c>
      <c r="W7" s="19">
        <v>3473</v>
      </c>
      <c r="X7" s="19">
        <v>121</v>
      </c>
      <c r="Y7" s="19">
        <v>193</v>
      </c>
      <c r="Z7" s="19">
        <v>387</v>
      </c>
      <c r="AA7" s="19">
        <v>1255</v>
      </c>
      <c r="AB7" s="19">
        <v>861</v>
      </c>
      <c r="AC7" s="19">
        <v>22</v>
      </c>
      <c r="AD7" s="19">
        <v>35</v>
      </c>
      <c r="AE7" s="31">
        <f>+SUM(B7:AD7)</f>
        <v>23201</v>
      </c>
      <c r="AF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1"/>
      <c r="AF8" s="17"/>
    </row>
    <row r="9" spans="1:34" s="10" customFormat="1" ht="15" customHeight="1" x14ac:dyDescent="0.25">
      <c r="A9" s="9" t="s">
        <v>14</v>
      </c>
      <c r="B9" s="19">
        <v>640</v>
      </c>
      <c r="C9" s="19">
        <v>2969</v>
      </c>
      <c r="D9" s="19">
        <v>80</v>
      </c>
      <c r="E9" s="19">
        <v>0</v>
      </c>
      <c r="F9" s="19">
        <v>110</v>
      </c>
      <c r="G9" s="19">
        <v>87</v>
      </c>
      <c r="H9" s="19">
        <v>65</v>
      </c>
      <c r="I9" s="19">
        <v>107</v>
      </c>
      <c r="J9" s="19">
        <v>38</v>
      </c>
      <c r="K9" s="19">
        <v>1751</v>
      </c>
      <c r="L9" s="19">
        <v>49</v>
      </c>
      <c r="M9" s="19">
        <v>1700</v>
      </c>
      <c r="N9" s="19">
        <v>6</v>
      </c>
      <c r="O9" s="19">
        <v>4258</v>
      </c>
      <c r="P9" s="19">
        <v>51</v>
      </c>
      <c r="Q9" s="19">
        <v>2240</v>
      </c>
      <c r="R9" s="19">
        <v>57</v>
      </c>
      <c r="S9" s="19">
        <v>36</v>
      </c>
      <c r="T9" s="19">
        <v>2740</v>
      </c>
      <c r="U9" s="19">
        <v>0</v>
      </c>
      <c r="V9" s="19">
        <v>188</v>
      </c>
      <c r="W9" s="19">
        <v>2844</v>
      </c>
      <c r="X9" s="19">
        <v>68</v>
      </c>
      <c r="Y9" s="19">
        <v>190</v>
      </c>
      <c r="Z9" s="19">
        <v>407</v>
      </c>
      <c r="AA9" s="19">
        <v>1481</v>
      </c>
      <c r="AB9" s="19">
        <v>892</v>
      </c>
      <c r="AC9" s="19">
        <v>28</v>
      </c>
      <c r="AD9" s="19">
        <v>56</v>
      </c>
      <c r="AE9" s="31">
        <f>+SUM(B9:AD9)</f>
        <v>23138</v>
      </c>
      <c r="AF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1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  <c r="AF11" s="17"/>
    </row>
    <row r="12" spans="1:34" s="10" customFormat="1" ht="15" customHeight="1" x14ac:dyDescent="0.25">
      <c r="A12" s="9" t="s">
        <v>137</v>
      </c>
      <c r="B12" s="20">
        <v>68</v>
      </c>
      <c r="C12" s="20">
        <v>272</v>
      </c>
      <c r="D12" s="20">
        <v>32</v>
      </c>
      <c r="E12" s="20">
        <v>0</v>
      </c>
      <c r="F12" s="20">
        <v>36</v>
      </c>
      <c r="G12" s="20">
        <v>50</v>
      </c>
      <c r="H12" s="20">
        <v>23</v>
      </c>
      <c r="I12" s="20">
        <v>44</v>
      </c>
      <c r="J12" s="20">
        <v>13</v>
      </c>
      <c r="K12" s="20">
        <v>207</v>
      </c>
      <c r="L12" s="20">
        <v>32</v>
      </c>
      <c r="M12" s="20">
        <v>86</v>
      </c>
      <c r="N12" s="20">
        <v>3</v>
      </c>
      <c r="O12" s="20">
        <v>180</v>
      </c>
      <c r="P12" s="20">
        <v>6</v>
      </c>
      <c r="Q12" s="20">
        <v>111</v>
      </c>
      <c r="R12" s="20">
        <v>7</v>
      </c>
      <c r="S12" s="20">
        <v>14</v>
      </c>
      <c r="T12" s="20">
        <v>213</v>
      </c>
      <c r="U12" s="20">
        <v>0</v>
      </c>
      <c r="V12" s="20">
        <v>21</v>
      </c>
      <c r="W12" s="20">
        <v>87</v>
      </c>
      <c r="X12" s="20">
        <v>25</v>
      </c>
      <c r="Y12" s="20">
        <v>2</v>
      </c>
      <c r="Z12" s="20">
        <v>11</v>
      </c>
      <c r="AA12" s="20">
        <v>1238</v>
      </c>
      <c r="AB12" s="20">
        <v>601</v>
      </c>
      <c r="AC12" s="20">
        <v>3</v>
      </c>
      <c r="AD12" s="20">
        <v>0</v>
      </c>
      <c r="AE12" s="31">
        <f>+SUM(B12:AD12)</f>
        <v>3385</v>
      </c>
      <c r="AF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52"/>
      <c r="AF13" s="17"/>
    </row>
    <row r="14" spans="1:34" s="10" customFormat="1" ht="15" customHeight="1" x14ac:dyDescent="0.25">
      <c r="A14" s="9" t="s">
        <v>18</v>
      </c>
      <c r="B14" s="20">
        <v>708</v>
      </c>
      <c r="C14" s="20">
        <v>1962</v>
      </c>
      <c r="D14" s="20">
        <v>66</v>
      </c>
      <c r="E14" s="20">
        <v>0</v>
      </c>
      <c r="F14" s="20">
        <v>151</v>
      </c>
      <c r="G14" s="20">
        <v>141</v>
      </c>
      <c r="H14" s="20">
        <v>74</v>
      </c>
      <c r="I14" s="20">
        <v>138</v>
      </c>
      <c r="J14" s="20">
        <v>49</v>
      </c>
      <c r="K14" s="20">
        <v>1239</v>
      </c>
      <c r="L14" s="20">
        <v>48</v>
      </c>
      <c r="M14" s="20">
        <v>1317</v>
      </c>
      <c r="N14" s="20">
        <v>3</v>
      </c>
      <c r="O14" s="20">
        <v>3144</v>
      </c>
      <c r="P14" s="20">
        <v>44</v>
      </c>
      <c r="Q14" s="20">
        <v>1944</v>
      </c>
      <c r="R14" s="20">
        <v>71</v>
      </c>
      <c r="S14" s="20">
        <v>35</v>
      </c>
      <c r="T14" s="20">
        <v>2446</v>
      </c>
      <c r="U14" s="20">
        <v>0</v>
      </c>
      <c r="V14" s="20">
        <v>225</v>
      </c>
      <c r="W14" s="20">
        <v>2807</v>
      </c>
      <c r="X14" s="20">
        <v>103</v>
      </c>
      <c r="Y14" s="20">
        <v>137</v>
      </c>
      <c r="Z14" s="20">
        <v>464</v>
      </c>
      <c r="AA14" s="20">
        <v>1318</v>
      </c>
      <c r="AB14" s="20">
        <v>1094</v>
      </c>
      <c r="AC14" s="20">
        <v>25</v>
      </c>
      <c r="AD14" s="20">
        <v>75</v>
      </c>
      <c r="AE14" s="31">
        <f>+SUM(B14:AD14)</f>
        <v>19828</v>
      </c>
      <c r="AF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52"/>
      <c r="AF15" s="17"/>
    </row>
    <row r="16" spans="1:34" s="10" customFormat="1" ht="15" customHeight="1" x14ac:dyDescent="0.25">
      <c r="A16" s="9" t="s">
        <v>28</v>
      </c>
      <c r="B16" s="20">
        <v>672</v>
      </c>
      <c r="C16" s="20">
        <v>4781</v>
      </c>
      <c r="D16" s="20">
        <v>80</v>
      </c>
      <c r="E16" s="20">
        <v>0</v>
      </c>
      <c r="F16" s="20">
        <v>30</v>
      </c>
      <c r="G16" s="20">
        <v>38</v>
      </c>
      <c r="H16" s="20">
        <v>65</v>
      </c>
      <c r="I16" s="20">
        <v>79</v>
      </c>
      <c r="J16" s="20">
        <v>40</v>
      </c>
      <c r="K16" s="20">
        <v>2234</v>
      </c>
      <c r="L16" s="20">
        <v>49</v>
      </c>
      <c r="M16" s="20">
        <v>2137</v>
      </c>
      <c r="N16" s="20">
        <v>0</v>
      </c>
      <c r="O16" s="20">
        <v>3759</v>
      </c>
      <c r="P16" s="20">
        <v>66</v>
      </c>
      <c r="Q16" s="20">
        <v>2228</v>
      </c>
      <c r="R16" s="20">
        <v>52</v>
      </c>
      <c r="S16" s="20">
        <v>30</v>
      </c>
      <c r="T16" s="20">
        <v>2319</v>
      </c>
      <c r="U16" s="20">
        <v>0</v>
      </c>
      <c r="V16" s="20">
        <v>144</v>
      </c>
      <c r="W16" s="20">
        <v>3423</v>
      </c>
      <c r="X16" s="20">
        <v>61</v>
      </c>
      <c r="Y16" s="20">
        <v>244</v>
      </c>
      <c r="Z16" s="20">
        <v>319</v>
      </c>
      <c r="AA16" s="20">
        <v>180</v>
      </c>
      <c r="AB16" s="20">
        <v>58</v>
      </c>
      <c r="AC16" s="20">
        <v>22</v>
      </c>
      <c r="AD16" s="20">
        <v>16</v>
      </c>
      <c r="AE16" s="31">
        <f>+SUM(B16:AD16)</f>
        <v>23126</v>
      </c>
      <c r="AF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52"/>
      <c r="AF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  <c r="AF18" s="17"/>
    </row>
    <row r="19" spans="1:32" s="10" customFormat="1" ht="15" customHeight="1" x14ac:dyDescent="0.25">
      <c r="A19" s="9" t="s">
        <v>5</v>
      </c>
      <c r="B19" s="19">
        <v>70</v>
      </c>
      <c r="C19" s="19">
        <v>179</v>
      </c>
      <c r="D19" s="19">
        <v>32</v>
      </c>
      <c r="E19" s="19">
        <v>0</v>
      </c>
      <c r="F19" s="19">
        <v>75</v>
      </c>
      <c r="G19" s="19">
        <v>25</v>
      </c>
      <c r="H19" s="19">
        <v>20</v>
      </c>
      <c r="I19" s="19">
        <v>41</v>
      </c>
      <c r="J19" s="19">
        <v>18</v>
      </c>
      <c r="K19" s="19">
        <v>57</v>
      </c>
      <c r="L19" s="19">
        <v>13</v>
      </c>
      <c r="M19" s="19">
        <v>29</v>
      </c>
      <c r="N19" s="19">
        <v>6</v>
      </c>
      <c r="O19" s="19">
        <v>70</v>
      </c>
      <c r="P19" s="19">
        <v>2</v>
      </c>
      <c r="Q19" s="19">
        <v>91</v>
      </c>
      <c r="R19" s="19">
        <v>14</v>
      </c>
      <c r="S19" s="19">
        <v>5</v>
      </c>
      <c r="T19" s="19">
        <v>294</v>
      </c>
      <c r="U19" s="19">
        <v>0</v>
      </c>
      <c r="V19" s="19">
        <v>19</v>
      </c>
      <c r="W19" s="19">
        <v>51</v>
      </c>
      <c r="X19" s="19">
        <v>10</v>
      </c>
      <c r="Y19" s="19">
        <v>8</v>
      </c>
      <c r="Z19" s="19">
        <v>43</v>
      </c>
      <c r="AA19" s="19">
        <v>974</v>
      </c>
      <c r="AB19" s="19">
        <v>485</v>
      </c>
      <c r="AC19" s="19">
        <v>4</v>
      </c>
      <c r="AD19" s="19">
        <v>6</v>
      </c>
      <c r="AE19" s="31">
        <f>+SUM(B19:AD19)</f>
        <v>2641</v>
      </c>
      <c r="AF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1"/>
      <c r="AF20" s="17"/>
    </row>
    <row r="21" spans="1:32" s="10" customFormat="1" ht="15" customHeight="1" x14ac:dyDescent="0.25">
      <c r="A21" s="9" t="s">
        <v>6</v>
      </c>
      <c r="B21" s="19">
        <v>257</v>
      </c>
      <c r="C21" s="19">
        <v>197</v>
      </c>
      <c r="D21" s="19">
        <v>7</v>
      </c>
      <c r="E21" s="19">
        <v>0</v>
      </c>
      <c r="F21" s="19">
        <v>142</v>
      </c>
      <c r="G21" s="19">
        <v>80</v>
      </c>
      <c r="H21" s="19">
        <v>52</v>
      </c>
      <c r="I21" s="19">
        <v>131</v>
      </c>
      <c r="J21" s="19">
        <v>42</v>
      </c>
      <c r="K21" s="19">
        <v>382</v>
      </c>
      <c r="L21" s="19">
        <v>42</v>
      </c>
      <c r="M21" s="19">
        <v>182</v>
      </c>
      <c r="N21" s="19">
        <v>0</v>
      </c>
      <c r="O21" s="19">
        <v>165</v>
      </c>
      <c r="P21" s="19">
        <v>7</v>
      </c>
      <c r="Q21" s="19">
        <v>115</v>
      </c>
      <c r="R21" s="19">
        <v>17</v>
      </c>
      <c r="S21" s="19">
        <v>6</v>
      </c>
      <c r="T21" s="19">
        <v>91</v>
      </c>
      <c r="U21" s="19">
        <v>0</v>
      </c>
      <c r="V21" s="19">
        <v>72</v>
      </c>
      <c r="W21" s="19">
        <v>339</v>
      </c>
      <c r="X21" s="19">
        <v>63</v>
      </c>
      <c r="Y21" s="19">
        <v>5</v>
      </c>
      <c r="Z21" s="19">
        <v>14</v>
      </c>
      <c r="AA21" s="19">
        <v>1691</v>
      </c>
      <c r="AB21" s="19">
        <v>974</v>
      </c>
      <c r="AC21" s="19">
        <v>4</v>
      </c>
      <c r="AD21" s="19">
        <v>22</v>
      </c>
      <c r="AE21" s="31">
        <f>+SUM(B21:AD21)</f>
        <v>5099</v>
      </c>
      <c r="AF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1"/>
      <c r="AF22" s="17"/>
    </row>
    <row r="23" spans="1:32" s="10" customFormat="1" ht="15" customHeight="1" x14ac:dyDescent="0.25">
      <c r="A23" s="9" t="s">
        <v>7</v>
      </c>
      <c r="B23" s="19">
        <v>115</v>
      </c>
      <c r="C23" s="19">
        <v>91</v>
      </c>
      <c r="D23" s="19">
        <v>5</v>
      </c>
      <c r="E23" s="19">
        <v>0</v>
      </c>
      <c r="F23" s="19">
        <v>0</v>
      </c>
      <c r="G23" s="19">
        <v>40</v>
      </c>
      <c r="H23" s="19">
        <v>4</v>
      </c>
      <c r="I23" s="19">
        <v>34</v>
      </c>
      <c r="J23" s="19">
        <v>18</v>
      </c>
      <c r="K23" s="19">
        <v>391</v>
      </c>
      <c r="L23" s="19">
        <v>21</v>
      </c>
      <c r="M23" s="19">
        <v>136</v>
      </c>
      <c r="N23" s="19">
        <v>0</v>
      </c>
      <c r="O23" s="19">
        <v>1277</v>
      </c>
      <c r="P23" s="19">
        <v>18</v>
      </c>
      <c r="Q23" s="19">
        <v>310</v>
      </c>
      <c r="R23" s="19">
        <v>21</v>
      </c>
      <c r="S23" s="19">
        <v>10</v>
      </c>
      <c r="T23" s="19">
        <v>314</v>
      </c>
      <c r="U23" s="19">
        <v>0</v>
      </c>
      <c r="V23" s="19">
        <v>37</v>
      </c>
      <c r="W23" s="19">
        <v>499</v>
      </c>
      <c r="X23" s="19">
        <v>30</v>
      </c>
      <c r="Y23" s="19">
        <v>24</v>
      </c>
      <c r="Z23" s="19">
        <v>213</v>
      </c>
      <c r="AA23" s="24">
        <v>17</v>
      </c>
      <c r="AB23" s="24">
        <v>266</v>
      </c>
      <c r="AC23" s="24">
        <v>5</v>
      </c>
      <c r="AD23" s="24">
        <v>30</v>
      </c>
      <c r="AE23" s="31">
        <f>+SUM(B23:AD23)</f>
        <v>3926</v>
      </c>
      <c r="AF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1"/>
      <c r="AF24" s="17"/>
    </row>
    <row r="25" spans="1:32" s="10" customFormat="1" ht="15" customHeight="1" x14ac:dyDescent="0.25">
      <c r="A25" s="9" t="s">
        <v>8</v>
      </c>
      <c r="B25" s="19">
        <v>254</v>
      </c>
      <c r="C25" s="19">
        <v>874</v>
      </c>
      <c r="D25" s="19">
        <v>24</v>
      </c>
      <c r="E25" s="19">
        <v>0</v>
      </c>
      <c r="F25" s="19">
        <v>0</v>
      </c>
      <c r="G25" s="19">
        <v>51</v>
      </c>
      <c r="H25" s="19">
        <v>21</v>
      </c>
      <c r="I25" s="19">
        <v>27</v>
      </c>
      <c r="J25" s="19">
        <v>12</v>
      </c>
      <c r="K25" s="19">
        <v>398</v>
      </c>
      <c r="L25" s="19">
        <v>6</v>
      </c>
      <c r="M25" s="19">
        <v>728</v>
      </c>
      <c r="N25" s="19">
        <v>0</v>
      </c>
      <c r="O25" s="19">
        <v>793</v>
      </c>
      <c r="P25" s="19">
        <v>15</v>
      </c>
      <c r="Q25" s="19">
        <v>1022</v>
      </c>
      <c r="R25" s="19">
        <v>61</v>
      </c>
      <c r="S25" s="19">
        <v>15</v>
      </c>
      <c r="T25" s="19">
        <v>1684</v>
      </c>
      <c r="U25" s="19">
        <v>0</v>
      </c>
      <c r="V25" s="19">
        <v>156</v>
      </c>
      <c r="W25" s="19">
        <v>1550</v>
      </c>
      <c r="X25" s="19">
        <v>33</v>
      </c>
      <c r="Y25" s="19">
        <v>86</v>
      </c>
      <c r="Z25" s="19">
        <v>424</v>
      </c>
      <c r="AA25" s="19">
        <v>3</v>
      </c>
      <c r="AB25" s="19">
        <v>28</v>
      </c>
      <c r="AC25" s="19">
        <v>12</v>
      </c>
      <c r="AD25" s="19">
        <v>27</v>
      </c>
      <c r="AE25" s="31">
        <f>+SUM(B25:AD25)</f>
        <v>8304</v>
      </c>
      <c r="AF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1"/>
      <c r="AF26" s="17"/>
    </row>
    <row r="27" spans="1:32" s="10" customFormat="1" ht="15" customHeight="1" x14ac:dyDescent="0.25">
      <c r="A27" s="9" t="s">
        <v>9</v>
      </c>
      <c r="B27" s="19">
        <v>752</v>
      </c>
      <c r="C27" s="19">
        <v>5674</v>
      </c>
      <c r="D27" s="19">
        <v>110</v>
      </c>
      <c r="E27" s="19">
        <v>0</v>
      </c>
      <c r="F27" s="19">
        <v>0</v>
      </c>
      <c r="G27" s="19">
        <v>33</v>
      </c>
      <c r="H27" s="19">
        <v>65</v>
      </c>
      <c r="I27" s="19">
        <v>28</v>
      </c>
      <c r="J27" s="19">
        <v>12</v>
      </c>
      <c r="K27" s="19">
        <v>2452</v>
      </c>
      <c r="L27" s="19">
        <v>47</v>
      </c>
      <c r="M27" s="19">
        <v>2465</v>
      </c>
      <c r="N27" s="19">
        <v>0</v>
      </c>
      <c r="O27" s="19">
        <v>4778</v>
      </c>
      <c r="P27" s="19">
        <v>74</v>
      </c>
      <c r="Q27" s="19">
        <v>2745</v>
      </c>
      <c r="R27" s="19">
        <v>17</v>
      </c>
      <c r="S27" s="19">
        <v>43</v>
      </c>
      <c r="T27" s="19">
        <v>2595</v>
      </c>
      <c r="U27" s="19">
        <v>0</v>
      </c>
      <c r="V27" s="19">
        <v>106</v>
      </c>
      <c r="W27" s="19">
        <v>3878</v>
      </c>
      <c r="X27" s="19">
        <v>53</v>
      </c>
      <c r="Y27" s="19">
        <v>260</v>
      </c>
      <c r="Z27" s="19">
        <v>100</v>
      </c>
      <c r="AA27" s="19">
        <v>51</v>
      </c>
      <c r="AB27" s="19">
        <v>0</v>
      </c>
      <c r="AC27" s="19">
        <v>25</v>
      </c>
      <c r="AD27" s="19">
        <v>6</v>
      </c>
      <c r="AE27" s="31">
        <f>+SUM(B27:AD27)</f>
        <v>26369</v>
      </c>
      <c r="AF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1"/>
      <c r="AF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  <c r="AF29" s="17"/>
    </row>
    <row r="30" spans="1:32" s="10" customFormat="1" ht="15" customHeight="1" x14ac:dyDescent="0.25">
      <c r="A30" s="9" t="s">
        <v>150</v>
      </c>
      <c r="B30" s="19">
        <v>1402</v>
      </c>
      <c r="C30" s="19">
        <v>6799</v>
      </c>
      <c r="D30" s="19">
        <v>145</v>
      </c>
      <c r="E30" s="19">
        <v>0</v>
      </c>
      <c r="F30" s="19">
        <v>184</v>
      </c>
      <c r="G30" s="19">
        <v>202</v>
      </c>
      <c r="H30" s="19">
        <v>156</v>
      </c>
      <c r="I30" s="19">
        <v>186</v>
      </c>
      <c r="J30" s="19">
        <v>86</v>
      </c>
      <c r="K30" s="19">
        <v>3457</v>
      </c>
      <c r="L30" s="19">
        <v>114</v>
      </c>
      <c r="M30" s="19">
        <v>3492</v>
      </c>
      <c r="N30" s="19">
        <v>3</v>
      </c>
      <c r="O30" s="19">
        <v>7003</v>
      </c>
      <c r="P30" s="19">
        <v>114</v>
      </c>
      <c r="Q30" s="19">
        <v>4203</v>
      </c>
      <c r="R30" s="19">
        <v>116</v>
      </c>
      <c r="S30" s="19">
        <v>73</v>
      </c>
      <c r="T30" s="19">
        <v>4832</v>
      </c>
      <c r="U30" s="19">
        <v>0</v>
      </c>
      <c r="V30" s="19">
        <v>365</v>
      </c>
      <c r="W30" s="19">
        <v>6298</v>
      </c>
      <c r="X30" s="19">
        <v>176</v>
      </c>
      <c r="Y30" s="19">
        <v>382</v>
      </c>
      <c r="Z30" s="19">
        <v>786</v>
      </c>
      <c r="AA30" s="19">
        <v>2720</v>
      </c>
      <c r="AB30" s="19">
        <v>1712</v>
      </c>
      <c r="AC30" s="19">
        <v>50</v>
      </c>
      <c r="AD30" s="19">
        <v>91</v>
      </c>
      <c r="AE30" s="31">
        <f>+SUM(B30:AD30)</f>
        <v>45147</v>
      </c>
      <c r="AF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1"/>
      <c r="AF31" s="17"/>
    </row>
    <row r="32" spans="1:32" s="10" customFormat="1" ht="15" customHeight="1" x14ac:dyDescent="0.25">
      <c r="A32" s="9" t="s">
        <v>16</v>
      </c>
      <c r="B32" s="19">
        <v>46</v>
      </c>
      <c r="C32" s="19">
        <v>216</v>
      </c>
      <c r="D32" s="19">
        <v>33</v>
      </c>
      <c r="E32" s="19">
        <v>0</v>
      </c>
      <c r="F32" s="19">
        <v>33</v>
      </c>
      <c r="G32" s="19">
        <v>27</v>
      </c>
      <c r="H32" s="19">
        <v>6</v>
      </c>
      <c r="I32" s="19">
        <v>75</v>
      </c>
      <c r="J32" s="19">
        <v>16</v>
      </c>
      <c r="K32" s="19">
        <v>223</v>
      </c>
      <c r="L32" s="19">
        <v>15</v>
      </c>
      <c r="M32" s="19">
        <v>48</v>
      </c>
      <c r="N32" s="19">
        <v>3</v>
      </c>
      <c r="O32" s="19">
        <v>80</v>
      </c>
      <c r="P32" s="19">
        <v>2</v>
      </c>
      <c r="Q32" s="19">
        <v>80</v>
      </c>
      <c r="R32" s="19">
        <v>14</v>
      </c>
      <c r="S32" s="19">
        <v>6</v>
      </c>
      <c r="T32" s="19">
        <v>146</v>
      </c>
      <c r="U32" s="19">
        <v>0</v>
      </c>
      <c r="V32" s="19">
        <v>25</v>
      </c>
      <c r="W32" s="19">
        <v>19</v>
      </c>
      <c r="X32" s="19">
        <v>13</v>
      </c>
      <c r="Y32" s="19">
        <v>1</v>
      </c>
      <c r="Z32" s="19">
        <v>8</v>
      </c>
      <c r="AA32" s="19">
        <v>16</v>
      </c>
      <c r="AB32" s="19">
        <v>41</v>
      </c>
      <c r="AC32" s="19">
        <v>0</v>
      </c>
      <c r="AD32" s="19">
        <v>0</v>
      </c>
      <c r="AE32" s="31">
        <f>+SUM(B32:AD32)</f>
        <v>1192</v>
      </c>
      <c r="AF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1"/>
      <c r="AF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  <c r="AF34" s="17"/>
    </row>
    <row r="35" spans="1:32" s="10" customFormat="1" ht="15" customHeight="1" x14ac:dyDescent="0.25">
      <c r="A35" s="9" t="s">
        <v>10</v>
      </c>
      <c r="B35" s="19">
        <v>20</v>
      </c>
      <c r="C35" s="19">
        <v>294</v>
      </c>
      <c r="D35" s="19">
        <v>1</v>
      </c>
      <c r="E35" s="19">
        <v>0</v>
      </c>
      <c r="F35" s="19">
        <v>2</v>
      </c>
      <c r="G35" s="19">
        <v>5</v>
      </c>
      <c r="H35" s="21">
        <v>3</v>
      </c>
      <c r="I35" s="21">
        <v>6</v>
      </c>
      <c r="J35" s="21">
        <v>8</v>
      </c>
      <c r="K35" s="21">
        <v>293</v>
      </c>
      <c r="L35" s="21">
        <v>16</v>
      </c>
      <c r="M35" s="21">
        <v>273</v>
      </c>
      <c r="N35" s="21">
        <v>0</v>
      </c>
      <c r="O35" s="21">
        <v>355</v>
      </c>
      <c r="P35" s="21">
        <v>9</v>
      </c>
      <c r="Q35" s="19">
        <v>44</v>
      </c>
      <c r="R35" s="21">
        <v>0</v>
      </c>
      <c r="S35" s="19">
        <v>13</v>
      </c>
      <c r="T35" s="21">
        <v>16</v>
      </c>
      <c r="U35" s="19">
        <v>0</v>
      </c>
      <c r="V35" s="19">
        <v>11</v>
      </c>
      <c r="W35" s="21">
        <v>412</v>
      </c>
      <c r="X35" s="21">
        <v>5</v>
      </c>
      <c r="Y35" s="21">
        <v>4</v>
      </c>
      <c r="Z35" s="19">
        <v>0</v>
      </c>
      <c r="AA35" s="21">
        <v>7</v>
      </c>
      <c r="AB35" s="21">
        <v>0</v>
      </c>
      <c r="AC35" s="21">
        <v>1</v>
      </c>
      <c r="AD35" s="21">
        <v>0</v>
      </c>
      <c r="AE35" s="31">
        <f>+SUM(B35:AD35)</f>
        <v>1798</v>
      </c>
      <c r="AF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53"/>
      <c r="AF36" s="17"/>
    </row>
    <row r="37" spans="1:32" s="10" customFormat="1" ht="15" customHeight="1" x14ac:dyDescent="0.25">
      <c r="A37" s="9" t="s">
        <v>11</v>
      </c>
      <c r="B37" s="19">
        <v>572</v>
      </c>
      <c r="C37" s="19">
        <v>3060</v>
      </c>
      <c r="D37" s="19">
        <v>78</v>
      </c>
      <c r="E37" s="19">
        <v>0</v>
      </c>
      <c r="F37" s="19">
        <v>53</v>
      </c>
      <c r="G37" s="19">
        <v>40</v>
      </c>
      <c r="H37" s="21">
        <v>37</v>
      </c>
      <c r="I37" s="21">
        <v>84</v>
      </c>
      <c r="J37" s="21">
        <v>15</v>
      </c>
      <c r="K37" s="21">
        <v>1710</v>
      </c>
      <c r="L37" s="21">
        <v>41</v>
      </c>
      <c r="M37" s="21">
        <v>1182</v>
      </c>
      <c r="N37" s="21">
        <v>0</v>
      </c>
      <c r="O37" s="21">
        <v>1916</v>
      </c>
      <c r="P37" s="21">
        <v>34</v>
      </c>
      <c r="Q37" s="19">
        <v>1292</v>
      </c>
      <c r="R37" s="21">
        <v>26</v>
      </c>
      <c r="S37" s="19">
        <v>20</v>
      </c>
      <c r="T37" s="21">
        <v>1267</v>
      </c>
      <c r="U37" s="19">
        <v>0</v>
      </c>
      <c r="V37" s="19">
        <v>181</v>
      </c>
      <c r="W37" s="21">
        <v>2389</v>
      </c>
      <c r="X37" s="21">
        <v>22</v>
      </c>
      <c r="Y37" s="21">
        <v>142</v>
      </c>
      <c r="Z37" s="19">
        <v>230</v>
      </c>
      <c r="AA37" s="21">
        <v>289</v>
      </c>
      <c r="AB37" s="21">
        <v>327</v>
      </c>
      <c r="AC37" s="21">
        <v>18</v>
      </c>
      <c r="AD37" s="21">
        <v>10</v>
      </c>
      <c r="AE37" s="31">
        <f>+SUM(B37:AD37)</f>
        <v>15035</v>
      </c>
      <c r="AF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53"/>
      <c r="AF38" s="17"/>
    </row>
    <row r="39" spans="1:32" s="10" customFormat="1" ht="15" customHeight="1" x14ac:dyDescent="0.25">
      <c r="A39" s="9" t="s">
        <v>12</v>
      </c>
      <c r="B39" s="19">
        <v>856</v>
      </c>
      <c r="C39" s="19">
        <v>3661</v>
      </c>
      <c r="D39" s="19">
        <v>99</v>
      </c>
      <c r="E39" s="19">
        <v>0</v>
      </c>
      <c r="F39" s="19">
        <v>162</v>
      </c>
      <c r="G39" s="19">
        <v>184</v>
      </c>
      <c r="H39" s="21">
        <v>122</v>
      </c>
      <c r="I39" s="21">
        <v>171</v>
      </c>
      <c r="J39" s="21">
        <v>79</v>
      </c>
      <c r="K39" s="21">
        <v>1677</v>
      </c>
      <c r="L39" s="21">
        <v>72</v>
      </c>
      <c r="M39" s="21">
        <v>2085</v>
      </c>
      <c r="N39" s="21">
        <v>6</v>
      </c>
      <c r="O39" s="21">
        <v>4812</v>
      </c>
      <c r="P39" s="21">
        <v>73</v>
      </c>
      <c r="Q39" s="19">
        <v>2947</v>
      </c>
      <c r="R39" s="21">
        <v>104</v>
      </c>
      <c r="S39" s="19">
        <v>46</v>
      </c>
      <c r="T39" s="21">
        <v>3695</v>
      </c>
      <c r="U39" s="19">
        <v>0</v>
      </c>
      <c r="V39" s="19">
        <v>198</v>
      </c>
      <c r="W39" s="21">
        <v>3516</v>
      </c>
      <c r="X39" s="21">
        <v>162</v>
      </c>
      <c r="Y39" s="21">
        <v>237</v>
      </c>
      <c r="Z39" s="19">
        <v>564</v>
      </c>
      <c r="AA39" s="21">
        <v>2440</v>
      </c>
      <c r="AB39" s="21">
        <v>1426</v>
      </c>
      <c r="AC39" s="21">
        <v>31</v>
      </c>
      <c r="AD39" s="21">
        <v>81</v>
      </c>
      <c r="AE39" s="31">
        <f>+SUM(B39:AD39)</f>
        <v>29506</v>
      </c>
      <c r="AF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53"/>
      <c r="AF40" s="17"/>
    </row>
    <row r="41" spans="1:32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  <c r="AF41" s="17"/>
    </row>
    <row r="42" spans="1:32" s="10" customFormat="1" ht="15" customHeight="1" x14ac:dyDescent="0.25">
      <c r="A42" s="9" t="s">
        <v>3</v>
      </c>
      <c r="B42" s="21">
        <v>938</v>
      </c>
      <c r="C42" s="19">
        <v>5050</v>
      </c>
      <c r="D42" s="19">
        <v>164</v>
      </c>
      <c r="E42" s="19">
        <v>0</v>
      </c>
      <c r="F42" s="19">
        <v>42</v>
      </c>
      <c r="G42" s="21">
        <v>91</v>
      </c>
      <c r="H42" s="21">
        <v>39</v>
      </c>
      <c r="I42" s="21">
        <v>112</v>
      </c>
      <c r="J42" s="21">
        <v>10</v>
      </c>
      <c r="K42" s="21">
        <v>2592</v>
      </c>
      <c r="L42" s="21">
        <v>77</v>
      </c>
      <c r="M42" s="21">
        <v>2041</v>
      </c>
      <c r="N42" s="21">
        <v>0</v>
      </c>
      <c r="O42" s="21">
        <v>4863</v>
      </c>
      <c r="P42" s="21">
        <v>54</v>
      </c>
      <c r="Q42" s="19">
        <v>2680</v>
      </c>
      <c r="R42" s="21">
        <v>56</v>
      </c>
      <c r="S42" s="19">
        <v>66</v>
      </c>
      <c r="T42" s="21">
        <v>3213</v>
      </c>
      <c r="U42" s="21">
        <v>0</v>
      </c>
      <c r="V42" s="21">
        <v>159</v>
      </c>
      <c r="W42" s="21">
        <v>3831</v>
      </c>
      <c r="X42" s="21">
        <v>0</v>
      </c>
      <c r="Y42" s="21">
        <v>224</v>
      </c>
      <c r="Z42" s="19">
        <v>465</v>
      </c>
      <c r="AA42" s="21">
        <v>5</v>
      </c>
      <c r="AB42" s="21">
        <v>0</v>
      </c>
      <c r="AC42" s="21">
        <v>0</v>
      </c>
      <c r="AD42" s="21">
        <v>18</v>
      </c>
      <c r="AE42" s="31">
        <f>+SUM(B42:AD42)</f>
        <v>26790</v>
      </c>
      <c r="AF42" s="17"/>
    </row>
    <row r="43" spans="1:32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53"/>
      <c r="AF43" s="17"/>
    </row>
    <row r="44" spans="1:32" s="10" customFormat="1" ht="15" customHeight="1" x14ac:dyDescent="0.25">
      <c r="A44" s="9" t="s">
        <v>4</v>
      </c>
      <c r="B44" s="21">
        <v>510</v>
      </c>
      <c r="C44" s="19">
        <v>1965</v>
      </c>
      <c r="D44" s="19">
        <v>14</v>
      </c>
      <c r="E44" s="19">
        <v>0</v>
      </c>
      <c r="F44" s="19">
        <v>175</v>
      </c>
      <c r="G44" s="21">
        <v>138</v>
      </c>
      <c r="H44" s="21">
        <v>123</v>
      </c>
      <c r="I44" s="21">
        <v>149</v>
      </c>
      <c r="J44" s="21">
        <v>92</v>
      </c>
      <c r="K44" s="21">
        <v>1088</v>
      </c>
      <c r="L44" s="21">
        <v>52</v>
      </c>
      <c r="M44" s="21">
        <v>1499</v>
      </c>
      <c r="N44" s="21">
        <v>6</v>
      </c>
      <c r="O44" s="21">
        <v>2220</v>
      </c>
      <c r="P44" s="21">
        <v>62</v>
      </c>
      <c r="Q44" s="19">
        <v>1603</v>
      </c>
      <c r="R44" s="21">
        <v>74</v>
      </c>
      <c r="S44" s="19">
        <v>13</v>
      </c>
      <c r="T44" s="21">
        <v>1765</v>
      </c>
      <c r="U44" s="21">
        <v>0</v>
      </c>
      <c r="V44" s="21">
        <v>231</v>
      </c>
      <c r="W44" s="21">
        <v>2486</v>
      </c>
      <c r="X44" s="21">
        <v>189</v>
      </c>
      <c r="Y44" s="21">
        <v>159</v>
      </c>
      <c r="Z44" s="19">
        <v>329</v>
      </c>
      <c r="AA44" s="21">
        <v>2731</v>
      </c>
      <c r="AB44" s="21">
        <v>1753</v>
      </c>
      <c r="AC44" s="21">
        <v>50</v>
      </c>
      <c r="AD44" s="21">
        <v>73</v>
      </c>
      <c r="AE44" s="31">
        <f>+SUM(B44:AD44)</f>
        <v>19549</v>
      </c>
      <c r="AF44" s="17"/>
    </row>
    <row r="45" spans="1:32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54"/>
      <c r="AF45" s="17"/>
    </row>
    <row r="46" spans="1:32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showGridLines="0" topLeftCell="E1" zoomScaleNormal="100" workbookViewId="0">
      <selection activeCell="AF5" sqref="AF5"/>
    </sheetView>
  </sheetViews>
  <sheetFormatPr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114</v>
      </c>
      <c r="K3" s="3" t="s">
        <v>126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1447</v>
      </c>
      <c r="C5" s="17">
        <v>6887</v>
      </c>
      <c r="D5" s="17">
        <v>141</v>
      </c>
      <c r="E5" s="17">
        <v>0</v>
      </c>
      <c r="F5" s="17">
        <v>202</v>
      </c>
      <c r="G5" s="17">
        <v>235</v>
      </c>
      <c r="H5" s="17">
        <v>156</v>
      </c>
      <c r="I5" s="17">
        <v>254</v>
      </c>
      <c r="J5" s="17">
        <v>96</v>
      </c>
      <c r="K5" s="17">
        <v>3645</v>
      </c>
      <c r="L5" s="17">
        <v>127</v>
      </c>
      <c r="M5" s="17">
        <v>3554</v>
      </c>
      <c r="N5" s="17">
        <v>0</v>
      </c>
      <c r="O5" s="17">
        <v>7244</v>
      </c>
      <c r="P5" s="17">
        <v>123</v>
      </c>
      <c r="Q5" s="17">
        <v>4317</v>
      </c>
      <c r="R5" s="17">
        <v>129</v>
      </c>
      <c r="S5" s="17">
        <v>80</v>
      </c>
      <c r="T5" s="17">
        <v>4977</v>
      </c>
      <c r="U5" s="17">
        <v>30</v>
      </c>
      <c r="V5" s="17">
        <v>386</v>
      </c>
      <c r="W5" s="17">
        <v>206</v>
      </c>
      <c r="X5" s="17">
        <v>6413</v>
      </c>
      <c r="Y5" s="17">
        <v>194</v>
      </c>
      <c r="Z5" s="17">
        <v>383</v>
      </c>
      <c r="AA5" s="17">
        <v>775</v>
      </c>
      <c r="AB5" s="17">
        <v>2519</v>
      </c>
      <c r="AC5" s="17">
        <v>1672</v>
      </c>
      <c r="AD5" s="17">
        <v>384</v>
      </c>
      <c r="AE5" s="17">
        <v>107</v>
      </c>
      <c r="AF5" s="31">
        <f>+SUM(B5:AE5)</f>
        <v>46683</v>
      </c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25">
      <c r="A7" s="9" t="s">
        <v>13</v>
      </c>
      <c r="B7" s="19">
        <v>805</v>
      </c>
      <c r="C7" s="19">
        <v>3997</v>
      </c>
      <c r="D7" s="19">
        <v>83</v>
      </c>
      <c r="E7" s="19">
        <v>0</v>
      </c>
      <c r="F7" s="19">
        <v>99</v>
      </c>
      <c r="G7" s="19">
        <v>144</v>
      </c>
      <c r="H7" s="19">
        <v>93</v>
      </c>
      <c r="I7" s="19">
        <v>147</v>
      </c>
      <c r="J7" s="19">
        <v>61</v>
      </c>
      <c r="K7" s="19">
        <v>1908</v>
      </c>
      <c r="L7" s="19">
        <v>79</v>
      </c>
      <c r="M7" s="19">
        <v>1859</v>
      </c>
      <c r="N7" s="19">
        <v>0</v>
      </c>
      <c r="O7" s="19">
        <v>2907</v>
      </c>
      <c r="P7" s="19">
        <v>73</v>
      </c>
      <c r="Q7" s="19">
        <v>2077</v>
      </c>
      <c r="R7" s="19">
        <v>70</v>
      </c>
      <c r="S7" s="19">
        <v>44</v>
      </c>
      <c r="T7" s="19">
        <v>2244</v>
      </c>
      <c r="U7" s="19">
        <v>22</v>
      </c>
      <c r="V7" s="19">
        <v>203</v>
      </c>
      <c r="W7" s="19">
        <v>87</v>
      </c>
      <c r="X7" s="19">
        <v>3546</v>
      </c>
      <c r="Y7" s="19">
        <v>122</v>
      </c>
      <c r="Z7" s="19">
        <v>194</v>
      </c>
      <c r="AA7" s="19">
        <v>374</v>
      </c>
      <c r="AB7" s="19">
        <v>1175</v>
      </c>
      <c r="AC7" s="19">
        <v>830</v>
      </c>
      <c r="AD7" s="19">
        <v>197</v>
      </c>
      <c r="AE7" s="19">
        <v>41</v>
      </c>
      <c r="AF7" s="33">
        <f>+SUM(B7:AE7)</f>
        <v>23481</v>
      </c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K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25">
      <c r="A9" s="9" t="s">
        <v>14</v>
      </c>
      <c r="B9" s="19">
        <v>642</v>
      </c>
      <c r="C9" s="19">
        <v>2890</v>
      </c>
      <c r="D9" s="19">
        <v>58</v>
      </c>
      <c r="E9" s="19">
        <v>0</v>
      </c>
      <c r="F9" s="19">
        <v>103</v>
      </c>
      <c r="G9" s="19">
        <v>91</v>
      </c>
      <c r="H9" s="19">
        <v>63</v>
      </c>
      <c r="I9" s="19">
        <v>107</v>
      </c>
      <c r="J9" s="19">
        <v>35</v>
      </c>
      <c r="K9" s="19">
        <v>1737</v>
      </c>
      <c r="L9" s="19">
        <v>48</v>
      </c>
      <c r="M9" s="19">
        <v>1695</v>
      </c>
      <c r="N9" s="19">
        <v>0</v>
      </c>
      <c r="O9" s="19">
        <v>4337</v>
      </c>
      <c r="P9" s="19">
        <v>50</v>
      </c>
      <c r="Q9" s="19">
        <v>2240</v>
      </c>
      <c r="R9" s="19">
        <v>59</v>
      </c>
      <c r="S9" s="19">
        <v>36</v>
      </c>
      <c r="T9" s="19">
        <v>2733</v>
      </c>
      <c r="U9" s="19">
        <v>8</v>
      </c>
      <c r="V9" s="19">
        <v>183</v>
      </c>
      <c r="W9" s="19">
        <v>119</v>
      </c>
      <c r="X9" s="19">
        <v>2867</v>
      </c>
      <c r="Y9" s="19">
        <v>72</v>
      </c>
      <c r="Z9" s="19">
        <v>189</v>
      </c>
      <c r="AA9" s="19">
        <v>401</v>
      </c>
      <c r="AB9" s="19">
        <v>1344</v>
      </c>
      <c r="AC9" s="19">
        <v>842</v>
      </c>
      <c r="AD9" s="19">
        <v>187</v>
      </c>
      <c r="AE9" s="19">
        <v>66</v>
      </c>
      <c r="AF9" s="33">
        <f>+SUM(B9:AE9)</f>
        <v>23202</v>
      </c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25">
      <c r="A12" s="9" t="s">
        <v>19</v>
      </c>
      <c r="B12" s="19">
        <v>73</v>
      </c>
      <c r="C12" s="19">
        <v>121</v>
      </c>
      <c r="D12" s="19">
        <v>4</v>
      </c>
      <c r="E12" s="19">
        <v>0</v>
      </c>
      <c r="F12" s="19">
        <v>25</v>
      </c>
      <c r="G12" s="19">
        <v>55</v>
      </c>
      <c r="H12" s="19">
        <v>21</v>
      </c>
      <c r="I12" s="19">
        <v>50</v>
      </c>
      <c r="J12" s="19">
        <v>10</v>
      </c>
      <c r="K12" s="19">
        <v>218</v>
      </c>
      <c r="L12" s="19">
        <v>28</v>
      </c>
      <c r="M12" s="19">
        <v>95</v>
      </c>
      <c r="N12" s="19">
        <v>0</v>
      </c>
      <c r="O12" s="19">
        <v>163</v>
      </c>
      <c r="P12" s="19">
        <v>7</v>
      </c>
      <c r="Q12" s="19">
        <v>93</v>
      </c>
      <c r="R12" s="19">
        <v>1</v>
      </c>
      <c r="S12" s="19">
        <v>15</v>
      </c>
      <c r="T12" s="19">
        <v>179</v>
      </c>
      <c r="U12" s="19">
        <v>1</v>
      </c>
      <c r="V12" s="19">
        <v>21</v>
      </c>
      <c r="W12" s="19">
        <v>15</v>
      </c>
      <c r="X12" s="19">
        <v>95</v>
      </c>
      <c r="Y12" s="19">
        <v>25</v>
      </c>
      <c r="Z12" s="19">
        <v>2</v>
      </c>
      <c r="AA12" s="19">
        <v>6</v>
      </c>
      <c r="AB12" s="19">
        <v>1225</v>
      </c>
      <c r="AC12" s="19">
        <v>594</v>
      </c>
      <c r="AD12" s="19">
        <v>14</v>
      </c>
      <c r="AE12" s="19">
        <v>0</v>
      </c>
      <c r="AF12" s="33">
        <f>+SUM(B12:AE12)</f>
        <v>3156</v>
      </c>
      <c r="AG12" s="17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25">
      <c r="A14" s="9" t="s">
        <v>18</v>
      </c>
      <c r="B14" s="19">
        <v>741</v>
      </c>
      <c r="C14" s="19">
        <v>2109</v>
      </c>
      <c r="D14" s="19">
        <v>66</v>
      </c>
      <c r="E14" s="19">
        <v>0</v>
      </c>
      <c r="F14" s="19">
        <v>155</v>
      </c>
      <c r="G14" s="19">
        <v>144</v>
      </c>
      <c r="H14" s="19">
        <v>75</v>
      </c>
      <c r="I14" s="19">
        <v>130</v>
      </c>
      <c r="J14" s="19">
        <v>49</v>
      </c>
      <c r="K14" s="19">
        <v>1183</v>
      </c>
      <c r="L14" s="19">
        <v>49</v>
      </c>
      <c r="M14" s="19">
        <v>1571</v>
      </c>
      <c r="N14" s="19">
        <v>0</v>
      </c>
      <c r="O14" s="19">
        <v>3292</v>
      </c>
      <c r="P14" s="19">
        <v>47</v>
      </c>
      <c r="Q14" s="19">
        <v>2026</v>
      </c>
      <c r="R14" s="19">
        <v>83</v>
      </c>
      <c r="S14" s="19">
        <v>34</v>
      </c>
      <c r="T14" s="19">
        <v>2581</v>
      </c>
      <c r="U14" s="19">
        <v>22</v>
      </c>
      <c r="V14" s="19">
        <v>232</v>
      </c>
      <c r="W14" s="19">
        <v>99</v>
      </c>
      <c r="X14" s="19">
        <v>2971</v>
      </c>
      <c r="Y14" s="19">
        <v>108</v>
      </c>
      <c r="Z14" s="19">
        <v>149</v>
      </c>
      <c r="AA14" s="19">
        <v>473</v>
      </c>
      <c r="AB14" s="19">
        <v>1139</v>
      </c>
      <c r="AC14" s="19">
        <v>1036</v>
      </c>
      <c r="AD14" s="19">
        <v>205</v>
      </c>
      <c r="AE14" s="19">
        <v>90</v>
      </c>
      <c r="AF14" s="33">
        <f>+SUM(B14:AE14)</f>
        <v>20859</v>
      </c>
      <c r="AG14" s="17"/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25">
      <c r="A16" s="9" t="s">
        <v>28</v>
      </c>
      <c r="B16" s="19">
        <v>633</v>
      </c>
      <c r="C16" s="19">
        <v>4657</v>
      </c>
      <c r="D16" s="19">
        <v>71</v>
      </c>
      <c r="E16" s="19">
        <v>0</v>
      </c>
      <c r="F16" s="19">
        <v>22</v>
      </c>
      <c r="G16" s="19">
        <v>36</v>
      </c>
      <c r="H16" s="19">
        <v>60</v>
      </c>
      <c r="I16" s="19">
        <v>74</v>
      </c>
      <c r="J16" s="19">
        <v>37</v>
      </c>
      <c r="K16" s="19">
        <v>2244</v>
      </c>
      <c r="L16" s="19">
        <v>50</v>
      </c>
      <c r="M16" s="19">
        <v>1888</v>
      </c>
      <c r="N16" s="19">
        <v>0</v>
      </c>
      <c r="O16" s="19">
        <v>3789</v>
      </c>
      <c r="P16" s="19">
        <v>69</v>
      </c>
      <c r="Q16" s="19">
        <v>2198</v>
      </c>
      <c r="R16" s="19">
        <v>45</v>
      </c>
      <c r="S16" s="19">
        <v>31</v>
      </c>
      <c r="T16" s="19">
        <v>2217</v>
      </c>
      <c r="U16" s="19">
        <v>7</v>
      </c>
      <c r="V16" s="19">
        <v>133</v>
      </c>
      <c r="W16" s="19">
        <v>92</v>
      </c>
      <c r="X16" s="19">
        <v>3347</v>
      </c>
      <c r="Y16" s="19">
        <v>61</v>
      </c>
      <c r="Z16" s="19">
        <v>232</v>
      </c>
      <c r="AA16" s="19">
        <v>296</v>
      </c>
      <c r="AB16" s="19">
        <v>155</v>
      </c>
      <c r="AC16" s="19">
        <v>42</v>
      </c>
      <c r="AD16" s="19">
        <v>165</v>
      </c>
      <c r="AE16" s="19">
        <v>17</v>
      </c>
      <c r="AF16" s="33">
        <f>+SUM(B16:AE16)</f>
        <v>22668</v>
      </c>
      <c r="AG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25">
      <c r="A19" s="9" t="s">
        <v>5</v>
      </c>
      <c r="B19" s="19">
        <v>56</v>
      </c>
      <c r="C19" s="19">
        <v>91</v>
      </c>
      <c r="D19" s="19">
        <v>4</v>
      </c>
      <c r="E19" s="19">
        <v>0</v>
      </c>
      <c r="F19" s="19">
        <v>68</v>
      </c>
      <c r="G19" s="19">
        <v>35</v>
      </c>
      <c r="H19" s="19">
        <v>23</v>
      </c>
      <c r="I19" s="19">
        <v>50</v>
      </c>
      <c r="J19" s="19">
        <v>21</v>
      </c>
      <c r="K19" s="19">
        <v>109</v>
      </c>
      <c r="L19" s="19">
        <v>9</v>
      </c>
      <c r="M19" s="19">
        <v>56</v>
      </c>
      <c r="N19" s="19">
        <v>0</v>
      </c>
      <c r="O19" s="19">
        <v>27</v>
      </c>
      <c r="P19" s="19">
        <v>2</v>
      </c>
      <c r="Q19" s="19">
        <v>53</v>
      </c>
      <c r="R19" s="19">
        <v>5</v>
      </c>
      <c r="S19" s="19">
        <v>5</v>
      </c>
      <c r="T19" s="19">
        <v>226</v>
      </c>
      <c r="U19" s="19">
        <v>2</v>
      </c>
      <c r="V19" s="19">
        <v>23</v>
      </c>
      <c r="W19" s="19">
        <v>16</v>
      </c>
      <c r="X19" s="19">
        <v>144</v>
      </c>
      <c r="Y19" s="19">
        <v>11</v>
      </c>
      <c r="Z19" s="19">
        <v>2</v>
      </c>
      <c r="AA19" s="19">
        <v>29</v>
      </c>
      <c r="AB19" s="19">
        <v>1180</v>
      </c>
      <c r="AC19" s="19">
        <v>504</v>
      </c>
      <c r="AD19" s="19">
        <v>16</v>
      </c>
      <c r="AE19" s="19">
        <v>10</v>
      </c>
      <c r="AF19" s="33">
        <f>+SUM(B19:AE19)</f>
        <v>2777</v>
      </c>
      <c r="AG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25">
      <c r="A21" s="9" t="s">
        <v>6</v>
      </c>
      <c r="B21" s="19">
        <v>259</v>
      </c>
      <c r="C21" s="19">
        <v>98</v>
      </c>
      <c r="D21" s="19">
        <v>1</v>
      </c>
      <c r="E21" s="19">
        <v>0</v>
      </c>
      <c r="F21" s="19">
        <v>134</v>
      </c>
      <c r="G21" s="19">
        <v>80</v>
      </c>
      <c r="H21" s="19">
        <v>42</v>
      </c>
      <c r="I21" s="19">
        <v>115</v>
      </c>
      <c r="J21" s="19">
        <v>32</v>
      </c>
      <c r="K21" s="19">
        <v>326</v>
      </c>
      <c r="L21" s="19">
        <v>42</v>
      </c>
      <c r="M21" s="19">
        <v>161</v>
      </c>
      <c r="N21" s="19">
        <v>0</v>
      </c>
      <c r="O21" s="19">
        <v>171</v>
      </c>
      <c r="P21" s="19">
        <v>8</v>
      </c>
      <c r="Q21" s="19">
        <v>128</v>
      </c>
      <c r="R21" s="19">
        <v>20</v>
      </c>
      <c r="S21" s="19">
        <v>7</v>
      </c>
      <c r="T21" s="19">
        <v>101</v>
      </c>
      <c r="U21" s="19">
        <v>3</v>
      </c>
      <c r="V21" s="19">
        <v>64</v>
      </c>
      <c r="W21" s="19">
        <v>32</v>
      </c>
      <c r="X21" s="19">
        <v>209</v>
      </c>
      <c r="Y21" s="19">
        <v>64</v>
      </c>
      <c r="Z21" s="19">
        <v>6</v>
      </c>
      <c r="AA21" s="19">
        <v>11</v>
      </c>
      <c r="AB21" s="19">
        <v>1280</v>
      </c>
      <c r="AC21" s="19">
        <v>889</v>
      </c>
      <c r="AD21" s="19">
        <v>44</v>
      </c>
      <c r="AE21" s="19">
        <v>20</v>
      </c>
      <c r="AF21" s="33">
        <f>+SUM(B21:AE21)</f>
        <v>4347</v>
      </c>
      <c r="AG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25">
      <c r="A23" s="9" t="s">
        <v>7</v>
      </c>
      <c r="B23" s="19">
        <v>4</v>
      </c>
      <c r="C23" s="19">
        <v>170</v>
      </c>
      <c r="D23" s="19">
        <v>5</v>
      </c>
      <c r="E23" s="19">
        <v>0</v>
      </c>
      <c r="F23" s="19">
        <v>0</v>
      </c>
      <c r="G23" s="19">
        <v>44</v>
      </c>
      <c r="H23" s="19">
        <v>4</v>
      </c>
      <c r="I23" s="19">
        <v>42</v>
      </c>
      <c r="J23" s="19">
        <v>18</v>
      </c>
      <c r="K23" s="19">
        <v>364</v>
      </c>
      <c r="L23" s="19">
        <v>22</v>
      </c>
      <c r="M23" s="19">
        <v>289</v>
      </c>
      <c r="N23" s="19">
        <v>0</v>
      </c>
      <c r="O23" s="19">
        <v>1436</v>
      </c>
      <c r="P23" s="19">
        <v>20</v>
      </c>
      <c r="Q23" s="19">
        <v>369</v>
      </c>
      <c r="R23" s="19">
        <v>24</v>
      </c>
      <c r="S23" s="19">
        <v>11</v>
      </c>
      <c r="T23" s="19">
        <v>493</v>
      </c>
      <c r="U23" s="19">
        <v>4</v>
      </c>
      <c r="V23" s="19">
        <v>46</v>
      </c>
      <c r="W23" s="19">
        <v>19</v>
      </c>
      <c r="X23" s="19">
        <v>712</v>
      </c>
      <c r="Y23" s="19">
        <v>32</v>
      </c>
      <c r="Z23" s="19">
        <v>30</v>
      </c>
      <c r="AA23" s="19">
        <v>288</v>
      </c>
      <c r="AB23" s="19">
        <v>2</v>
      </c>
      <c r="AC23" s="19">
        <v>279</v>
      </c>
      <c r="AD23" s="19">
        <v>102</v>
      </c>
      <c r="AE23" s="19">
        <v>49</v>
      </c>
      <c r="AF23" s="33">
        <f>+SUM(B23:AE23)</f>
        <v>4878</v>
      </c>
      <c r="AG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25">
      <c r="A25" s="9" t="s">
        <v>8</v>
      </c>
      <c r="B25" s="19">
        <v>97</v>
      </c>
      <c r="C25" s="19">
        <v>850</v>
      </c>
      <c r="D25" s="19">
        <v>23</v>
      </c>
      <c r="E25" s="19">
        <v>0</v>
      </c>
      <c r="F25" s="19">
        <v>0</v>
      </c>
      <c r="G25" s="19">
        <v>44</v>
      </c>
      <c r="H25" s="19">
        <v>22</v>
      </c>
      <c r="I25" s="19">
        <v>20</v>
      </c>
      <c r="J25" s="19">
        <v>14</v>
      </c>
      <c r="K25" s="19">
        <v>472</v>
      </c>
      <c r="L25" s="19">
        <v>6</v>
      </c>
      <c r="M25" s="19">
        <v>665</v>
      </c>
      <c r="N25" s="19">
        <v>0</v>
      </c>
      <c r="O25" s="19">
        <v>676</v>
      </c>
      <c r="P25" s="19">
        <v>17</v>
      </c>
      <c r="Q25" s="19">
        <v>1083</v>
      </c>
      <c r="R25" s="19">
        <v>62</v>
      </c>
      <c r="S25" s="19">
        <v>16</v>
      </c>
      <c r="T25" s="19">
        <v>1577</v>
      </c>
      <c r="U25" s="19">
        <v>6</v>
      </c>
      <c r="V25" s="19">
        <v>149</v>
      </c>
      <c r="W25" s="19">
        <v>32</v>
      </c>
      <c r="X25" s="19">
        <v>1511</v>
      </c>
      <c r="Y25" s="19">
        <v>33</v>
      </c>
      <c r="Z25" s="19">
        <v>81</v>
      </c>
      <c r="AA25" s="19">
        <v>350</v>
      </c>
      <c r="AB25" s="19">
        <v>3</v>
      </c>
      <c r="AC25" s="19">
        <v>0</v>
      </c>
      <c r="AD25" s="19">
        <v>141</v>
      </c>
      <c r="AE25" s="19">
        <v>23</v>
      </c>
      <c r="AF25" s="33">
        <f>+SUM(B25:AE25)</f>
        <v>7973</v>
      </c>
      <c r="AG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25">
      <c r="A27" s="9" t="s">
        <v>9</v>
      </c>
      <c r="B27" s="19">
        <v>1031</v>
      </c>
      <c r="C27" s="19">
        <v>5678</v>
      </c>
      <c r="D27" s="19">
        <v>108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2374</v>
      </c>
      <c r="L27" s="19">
        <v>48</v>
      </c>
      <c r="M27" s="19">
        <v>2383</v>
      </c>
      <c r="N27" s="19">
        <v>0</v>
      </c>
      <c r="O27" s="19">
        <v>4934</v>
      </c>
      <c r="P27" s="19">
        <v>76</v>
      </c>
      <c r="Q27" s="19">
        <v>2684</v>
      </c>
      <c r="R27" s="19">
        <v>18</v>
      </c>
      <c r="S27" s="19">
        <v>41</v>
      </c>
      <c r="T27" s="19">
        <v>2580</v>
      </c>
      <c r="U27" s="19">
        <v>15</v>
      </c>
      <c r="V27" s="19">
        <v>104</v>
      </c>
      <c r="W27" s="19">
        <v>107</v>
      </c>
      <c r="X27" s="19">
        <v>3837</v>
      </c>
      <c r="Y27" s="19">
        <v>54</v>
      </c>
      <c r="Z27" s="19">
        <v>264</v>
      </c>
      <c r="AA27" s="19">
        <v>97</v>
      </c>
      <c r="AB27" s="19">
        <v>54</v>
      </c>
      <c r="AC27" s="19">
        <v>0</v>
      </c>
      <c r="AD27" s="19">
        <v>81</v>
      </c>
      <c r="AE27" s="19">
        <v>5</v>
      </c>
      <c r="AF27" s="33">
        <f>+SUM(B27:AE27)</f>
        <v>26708</v>
      </c>
      <c r="AG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25">
      <c r="A30" s="9" t="s">
        <v>15</v>
      </c>
      <c r="B30" s="19">
        <v>1397</v>
      </c>
      <c r="C30" s="19">
        <v>6797</v>
      </c>
      <c r="D30" s="19">
        <v>136</v>
      </c>
      <c r="E30" s="19">
        <v>0</v>
      </c>
      <c r="F30" s="19">
        <v>155</v>
      </c>
      <c r="G30" s="19">
        <v>202</v>
      </c>
      <c r="H30" s="19">
        <v>150</v>
      </c>
      <c r="I30" s="19">
        <v>173</v>
      </c>
      <c r="J30" s="19">
        <v>85</v>
      </c>
      <c r="K30" s="19">
        <v>3424</v>
      </c>
      <c r="L30" s="19">
        <v>113</v>
      </c>
      <c r="M30" s="19">
        <v>3474</v>
      </c>
      <c r="N30" s="19">
        <v>0</v>
      </c>
      <c r="O30" s="19">
        <v>7204</v>
      </c>
      <c r="P30" s="19">
        <v>121</v>
      </c>
      <c r="Q30" s="19">
        <v>4268</v>
      </c>
      <c r="R30" s="19">
        <v>118</v>
      </c>
      <c r="S30" s="19">
        <v>74</v>
      </c>
      <c r="T30" s="19">
        <v>4847</v>
      </c>
      <c r="U30" s="19">
        <v>30</v>
      </c>
      <c r="V30" s="19">
        <v>364</v>
      </c>
      <c r="W30" s="19">
        <v>205</v>
      </c>
      <c r="X30" s="19">
        <v>6397</v>
      </c>
      <c r="Y30" s="19">
        <v>178</v>
      </c>
      <c r="Z30" s="19">
        <v>383</v>
      </c>
      <c r="AA30" s="19">
        <v>770</v>
      </c>
      <c r="AB30" s="19">
        <v>2508</v>
      </c>
      <c r="AC30" s="19">
        <v>1641</v>
      </c>
      <c r="AD30" s="19">
        <v>379</v>
      </c>
      <c r="AE30" s="19">
        <v>107</v>
      </c>
      <c r="AF30" s="33">
        <f>+SUM(B30:AE30)</f>
        <v>45700</v>
      </c>
      <c r="AG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25">
      <c r="A32" s="9" t="s">
        <v>16</v>
      </c>
      <c r="B32" s="19">
        <v>50</v>
      </c>
      <c r="C32" s="19">
        <v>90</v>
      </c>
      <c r="D32" s="19">
        <v>5</v>
      </c>
      <c r="E32" s="19">
        <v>0</v>
      </c>
      <c r="F32" s="19">
        <v>47</v>
      </c>
      <c r="G32" s="19">
        <v>33</v>
      </c>
      <c r="H32" s="19">
        <v>6</v>
      </c>
      <c r="I32" s="19">
        <v>81</v>
      </c>
      <c r="J32" s="19">
        <v>11</v>
      </c>
      <c r="K32" s="19">
        <v>221</v>
      </c>
      <c r="L32" s="19">
        <v>14</v>
      </c>
      <c r="M32" s="19">
        <v>80</v>
      </c>
      <c r="N32" s="19">
        <v>0</v>
      </c>
      <c r="O32" s="19">
        <v>40</v>
      </c>
      <c r="P32" s="19">
        <v>2</v>
      </c>
      <c r="Q32" s="19">
        <v>49</v>
      </c>
      <c r="R32" s="19">
        <v>11</v>
      </c>
      <c r="S32" s="19">
        <v>6</v>
      </c>
      <c r="T32" s="19">
        <v>130</v>
      </c>
      <c r="U32" s="19">
        <v>0</v>
      </c>
      <c r="V32" s="19">
        <v>22</v>
      </c>
      <c r="W32" s="19">
        <v>1</v>
      </c>
      <c r="X32" s="19">
        <v>16</v>
      </c>
      <c r="Y32" s="19">
        <v>16</v>
      </c>
      <c r="Z32" s="19">
        <v>0</v>
      </c>
      <c r="AA32" s="19">
        <v>5</v>
      </c>
      <c r="AB32" s="19">
        <v>11</v>
      </c>
      <c r="AC32" s="19">
        <v>31</v>
      </c>
      <c r="AD32" s="19">
        <v>5</v>
      </c>
      <c r="AE32" s="19">
        <v>0</v>
      </c>
      <c r="AF32" s="33">
        <f>+SUM(B32:AE32)</f>
        <v>983</v>
      </c>
      <c r="AG32" s="17"/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4" s="10" customFormat="1" ht="15" customHeight="1" x14ac:dyDescent="0.25">
      <c r="A35" s="9" t="s">
        <v>10</v>
      </c>
      <c r="B35" s="19">
        <v>21</v>
      </c>
      <c r="C35" s="19">
        <v>303</v>
      </c>
      <c r="D35" s="19">
        <v>1</v>
      </c>
      <c r="E35" s="19">
        <v>0</v>
      </c>
      <c r="F35" s="19">
        <v>1</v>
      </c>
      <c r="G35" s="19">
        <v>4</v>
      </c>
      <c r="H35" s="19">
        <v>3</v>
      </c>
      <c r="I35" s="19">
        <v>3</v>
      </c>
      <c r="J35" s="19">
        <v>9</v>
      </c>
      <c r="K35" s="19">
        <v>308</v>
      </c>
      <c r="L35" s="19">
        <v>16</v>
      </c>
      <c r="M35" s="19">
        <v>277</v>
      </c>
      <c r="N35" s="19">
        <v>0</v>
      </c>
      <c r="O35" s="19">
        <v>415</v>
      </c>
      <c r="P35" s="19">
        <v>9</v>
      </c>
      <c r="Q35" s="19">
        <v>47</v>
      </c>
      <c r="R35" s="19">
        <v>0</v>
      </c>
      <c r="S35" s="19">
        <v>12</v>
      </c>
      <c r="T35" s="19">
        <v>17</v>
      </c>
      <c r="U35" s="19">
        <v>0</v>
      </c>
      <c r="V35" s="19">
        <v>12</v>
      </c>
      <c r="W35" s="19">
        <v>2</v>
      </c>
      <c r="X35" s="19">
        <v>425</v>
      </c>
      <c r="Y35" s="19">
        <v>6</v>
      </c>
      <c r="Z35" s="19">
        <v>4</v>
      </c>
      <c r="AA35" s="19">
        <v>0</v>
      </c>
      <c r="AB35" s="19">
        <v>5</v>
      </c>
      <c r="AC35" s="19">
        <v>0</v>
      </c>
      <c r="AD35" s="19">
        <v>3</v>
      </c>
      <c r="AE35" s="19">
        <v>0</v>
      </c>
      <c r="AF35" s="33">
        <f>+SUM(B35:AE35)</f>
        <v>1903</v>
      </c>
      <c r="AG35" s="17"/>
    </row>
    <row r="36" spans="1:34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4" s="10" customFormat="1" ht="15" customHeight="1" x14ac:dyDescent="0.25">
      <c r="A37" s="9" t="s">
        <v>11</v>
      </c>
      <c r="B37" s="19">
        <v>586</v>
      </c>
      <c r="C37" s="19">
        <v>3052</v>
      </c>
      <c r="D37" s="19">
        <v>66</v>
      </c>
      <c r="E37" s="19">
        <v>0</v>
      </c>
      <c r="F37" s="19">
        <v>48</v>
      </c>
      <c r="G37" s="19">
        <v>41</v>
      </c>
      <c r="H37" s="19">
        <v>38</v>
      </c>
      <c r="I37" s="19">
        <v>85</v>
      </c>
      <c r="J37" s="19">
        <v>9</v>
      </c>
      <c r="K37" s="19">
        <v>1723</v>
      </c>
      <c r="L37" s="19">
        <v>40</v>
      </c>
      <c r="M37" s="19">
        <v>1191</v>
      </c>
      <c r="N37" s="19">
        <v>0</v>
      </c>
      <c r="O37" s="19">
        <v>2001</v>
      </c>
      <c r="P37" s="19">
        <v>40</v>
      </c>
      <c r="Q37" s="19">
        <v>1324</v>
      </c>
      <c r="R37" s="19">
        <v>26</v>
      </c>
      <c r="S37" s="19">
        <v>22</v>
      </c>
      <c r="T37" s="19">
        <v>1476</v>
      </c>
      <c r="U37" s="19">
        <v>3</v>
      </c>
      <c r="V37" s="19">
        <v>179</v>
      </c>
      <c r="W37" s="19">
        <v>63</v>
      </c>
      <c r="X37" s="19">
        <v>2453</v>
      </c>
      <c r="Y37" s="19">
        <v>25</v>
      </c>
      <c r="Z37" s="19">
        <v>142</v>
      </c>
      <c r="AA37" s="19">
        <v>228</v>
      </c>
      <c r="AB37" s="19">
        <v>261</v>
      </c>
      <c r="AC37" s="19">
        <v>298</v>
      </c>
      <c r="AD37" s="19">
        <v>146</v>
      </c>
      <c r="AE37" s="19">
        <v>14</v>
      </c>
      <c r="AF37" s="33">
        <f>+SUM(B37:AE37)</f>
        <v>15580</v>
      </c>
      <c r="AG37" s="17"/>
    </row>
    <row r="38" spans="1:34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4" s="10" customFormat="1" ht="15" customHeight="1" x14ac:dyDescent="0.25">
      <c r="A39" s="9" t="s">
        <v>12</v>
      </c>
      <c r="B39" s="19">
        <v>840</v>
      </c>
      <c r="C39" s="19">
        <v>3532</v>
      </c>
      <c r="D39" s="19">
        <v>74</v>
      </c>
      <c r="E39" s="19">
        <v>0</v>
      </c>
      <c r="F39" s="19">
        <v>153</v>
      </c>
      <c r="G39" s="19">
        <v>190</v>
      </c>
      <c r="H39" s="19">
        <v>115</v>
      </c>
      <c r="I39" s="19">
        <v>166</v>
      </c>
      <c r="J39" s="19">
        <v>78</v>
      </c>
      <c r="K39" s="19">
        <v>1614</v>
      </c>
      <c r="L39" s="19">
        <v>71</v>
      </c>
      <c r="M39" s="19">
        <v>2086</v>
      </c>
      <c r="N39" s="19">
        <v>0</v>
      </c>
      <c r="O39" s="19">
        <v>4828</v>
      </c>
      <c r="P39" s="19">
        <v>74</v>
      </c>
      <c r="Q39" s="19">
        <v>2946</v>
      </c>
      <c r="R39" s="19">
        <v>103</v>
      </c>
      <c r="S39" s="19">
        <v>46</v>
      </c>
      <c r="T39" s="19">
        <v>3484</v>
      </c>
      <c r="U39" s="19">
        <v>27</v>
      </c>
      <c r="V39" s="19">
        <v>195</v>
      </c>
      <c r="W39" s="19">
        <v>141</v>
      </c>
      <c r="X39" s="19">
        <v>3535</v>
      </c>
      <c r="Y39" s="19">
        <v>163</v>
      </c>
      <c r="Z39" s="19">
        <v>237</v>
      </c>
      <c r="AA39" s="19">
        <v>547</v>
      </c>
      <c r="AB39" s="19">
        <v>2253</v>
      </c>
      <c r="AC39" s="19">
        <v>1374</v>
      </c>
      <c r="AD39" s="19">
        <v>235</v>
      </c>
      <c r="AE39" s="19">
        <v>93</v>
      </c>
      <c r="AF39" s="33">
        <f>+SUM(B39:AE39)</f>
        <v>29200</v>
      </c>
      <c r="AG39" s="17"/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21"/>
      <c r="J40" s="19"/>
      <c r="K40" s="21"/>
      <c r="L40" s="19"/>
      <c r="M40" s="21"/>
      <c r="N40" s="21"/>
      <c r="O40" s="21"/>
      <c r="P40" s="21"/>
      <c r="Q40" s="19"/>
      <c r="R40" s="19"/>
      <c r="S40" s="19"/>
      <c r="T40" s="19"/>
      <c r="U40" s="19"/>
      <c r="V40" s="21"/>
      <c r="W40" s="21"/>
      <c r="X40" s="19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4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4" s="10" customFormat="1" ht="15" customHeight="1" x14ac:dyDescent="0.25">
      <c r="A42" s="9" t="s">
        <v>3</v>
      </c>
      <c r="B42" s="19">
        <v>943</v>
      </c>
      <c r="C42" s="19">
        <v>4933</v>
      </c>
      <c r="D42" s="19">
        <v>128</v>
      </c>
      <c r="E42" s="19">
        <v>0</v>
      </c>
      <c r="F42" s="19">
        <v>41</v>
      </c>
      <c r="G42" s="19">
        <v>104</v>
      </c>
      <c r="H42" s="19">
        <v>38</v>
      </c>
      <c r="I42" s="19">
        <v>115</v>
      </c>
      <c r="J42" s="19">
        <v>36</v>
      </c>
      <c r="K42" s="19">
        <v>2501</v>
      </c>
      <c r="L42" s="19">
        <v>78</v>
      </c>
      <c r="M42" s="19">
        <v>2076</v>
      </c>
      <c r="N42" s="19">
        <v>0</v>
      </c>
      <c r="O42" s="19">
        <v>5033</v>
      </c>
      <c r="P42" s="19">
        <v>55</v>
      </c>
      <c r="Q42" s="19">
        <v>2693</v>
      </c>
      <c r="R42" s="19">
        <v>58</v>
      </c>
      <c r="S42" s="19">
        <v>67</v>
      </c>
      <c r="T42" s="19">
        <v>3222</v>
      </c>
      <c r="U42" s="19">
        <v>26</v>
      </c>
      <c r="V42" s="19">
        <v>153</v>
      </c>
      <c r="W42" s="19">
        <v>81</v>
      </c>
      <c r="X42" s="19">
        <v>3910</v>
      </c>
      <c r="Y42" s="19">
        <v>0</v>
      </c>
      <c r="Z42" s="19">
        <v>225</v>
      </c>
      <c r="AA42" s="19">
        <v>507</v>
      </c>
      <c r="AB42" s="19">
        <v>6</v>
      </c>
      <c r="AC42" s="19">
        <v>0</v>
      </c>
      <c r="AD42" s="19">
        <v>212</v>
      </c>
      <c r="AE42" s="19">
        <v>24</v>
      </c>
      <c r="AF42" s="33">
        <f>+SUM(B42:AE42)</f>
        <v>27265</v>
      </c>
      <c r="AG42" s="17"/>
      <c r="AH42" s="19"/>
    </row>
    <row r="43" spans="1:34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4" s="10" customFormat="1" ht="15" customHeight="1" x14ac:dyDescent="0.25">
      <c r="A44" s="9" t="s">
        <v>4</v>
      </c>
      <c r="B44" s="19">
        <v>504</v>
      </c>
      <c r="C44" s="19">
        <v>1954</v>
      </c>
      <c r="D44" s="19">
        <v>13</v>
      </c>
      <c r="E44" s="19">
        <v>0</v>
      </c>
      <c r="F44" s="19">
        <v>161</v>
      </c>
      <c r="G44" s="19">
        <v>131</v>
      </c>
      <c r="H44" s="19">
        <v>118</v>
      </c>
      <c r="I44" s="19">
        <v>139</v>
      </c>
      <c r="J44" s="19">
        <v>60</v>
      </c>
      <c r="K44" s="19">
        <v>1144</v>
      </c>
      <c r="L44" s="19">
        <v>49</v>
      </c>
      <c r="M44" s="19">
        <v>1478</v>
      </c>
      <c r="N44" s="19">
        <v>0</v>
      </c>
      <c r="O44" s="19">
        <v>2211</v>
      </c>
      <c r="P44" s="19">
        <v>68</v>
      </c>
      <c r="Q44" s="19">
        <v>1624</v>
      </c>
      <c r="R44" s="19">
        <v>71</v>
      </c>
      <c r="S44" s="19">
        <v>13</v>
      </c>
      <c r="T44" s="19">
        <v>1755</v>
      </c>
      <c r="U44" s="19">
        <v>4</v>
      </c>
      <c r="V44" s="19">
        <v>233</v>
      </c>
      <c r="W44" s="19">
        <v>125</v>
      </c>
      <c r="X44" s="19">
        <v>2503</v>
      </c>
      <c r="Y44" s="19">
        <v>194</v>
      </c>
      <c r="Z44" s="19">
        <v>158</v>
      </c>
      <c r="AA44" s="19">
        <v>268</v>
      </c>
      <c r="AB44" s="19">
        <v>2513</v>
      </c>
      <c r="AC44" s="19">
        <v>1672</v>
      </c>
      <c r="AD44" s="19">
        <v>172</v>
      </c>
      <c r="AE44" s="19">
        <v>83</v>
      </c>
      <c r="AF44" s="33">
        <f>+SUM(B44:AE44)</f>
        <v>19418</v>
      </c>
      <c r="AG44" s="17"/>
    </row>
    <row r="45" spans="1:34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3"/>
      <c r="AG45" s="17"/>
    </row>
    <row r="46" spans="1:34" s="10" customFormat="1" ht="15" customHeight="1" x14ac:dyDescent="0.25">
      <c r="A46" s="22"/>
      <c r="B46" s="23"/>
      <c r="C46" s="24"/>
      <c r="D46" s="24"/>
      <c r="E46" s="24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4" s="10" customFormat="1" ht="15" customHeight="1" x14ac:dyDescent="0.25">
      <c r="A47" s="11" t="s">
        <v>31</v>
      </c>
    </row>
    <row r="48" spans="1:34" s="10" customFormat="1" ht="15" customHeight="1" x14ac:dyDescent="0.25">
      <c r="A48" s="16" t="s">
        <v>57</v>
      </c>
    </row>
    <row r="49" spans="1:32" s="10" customFormat="1" ht="15" customHeight="1" x14ac:dyDescent="0.25">
      <c r="A49" s="16"/>
    </row>
    <row r="50" spans="1:32" s="10" customFormat="1" ht="15" customHeight="1" x14ac:dyDescent="0.2">
      <c r="A50" s="26" t="s">
        <v>64</v>
      </c>
    </row>
    <row r="51" spans="1:32" ht="15" customHeight="1" x14ac:dyDescent="0.2">
      <c r="A51" s="47" t="s">
        <v>123</v>
      </c>
    </row>
    <row r="52" spans="1:32" s="10" customFormat="1" ht="15" customHeight="1" x14ac:dyDescent="0.2">
      <c r="A52" s="27" t="s">
        <v>65</v>
      </c>
    </row>
    <row r="53" spans="1:32" ht="15" customHeight="1" x14ac:dyDescent="0.2">
      <c r="A53" s="48" t="s">
        <v>124</v>
      </c>
    </row>
    <row r="54" spans="1:3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spans="1:3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5" max="34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topLeftCell="F1" zoomScaleNormal="100" zoomScaleSheetLayoutView="100" workbookViewId="0">
      <selection activeCell="AF5" sqref="AF5"/>
    </sheetView>
  </sheetViews>
  <sheetFormatPr defaultRowHeight="11.25" x14ac:dyDescent="0.2"/>
  <cols>
    <col min="1" max="1" width="79" style="1" bestFit="1" customWidth="1"/>
    <col min="2" max="2" width="9.42578125" style="1" customWidth="1"/>
    <col min="3" max="3" width="12.140625" style="1" customWidth="1"/>
    <col min="4" max="4" width="11.42578125" style="1" customWidth="1"/>
    <col min="5" max="32" width="9.42578125" style="1" customWidth="1"/>
    <col min="33" max="16384" width="9.140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149</v>
      </c>
    </row>
    <row r="3" spans="1:35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1</v>
      </c>
      <c r="U3" s="3" t="s">
        <v>23</v>
      </c>
      <c r="V3" s="3" t="s">
        <v>78</v>
      </c>
      <c r="W3" s="3" t="s">
        <v>142</v>
      </c>
      <c r="X3" s="3" t="s">
        <v>89</v>
      </c>
      <c r="Y3" s="3" t="s">
        <v>24</v>
      </c>
      <c r="Z3" s="3" t="s">
        <v>143</v>
      </c>
      <c r="AA3" s="3" t="s">
        <v>63</v>
      </c>
      <c r="AB3" s="3" t="s">
        <v>22</v>
      </c>
      <c r="AC3" s="3" t="s">
        <v>92</v>
      </c>
      <c r="AD3" s="29" t="s">
        <v>148</v>
      </c>
      <c r="AE3" s="29" t="s">
        <v>127</v>
      </c>
      <c r="AF3" s="29" t="s">
        <v>30</v>
      </c>
    </row>
    <row r="4" spans="1:35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f>+B7+B9</f>
        <v>1445</v>
      </c>
      <c r="C5" s="17">
        <f t="shared" ref="C5:AE5" si="0">+C7+C9</f>
        <v>6943</v>
      </c>
      <c r="D5" s="17">
        <f t="shared" si="0"/>
        <v>139</v>
      </c>
      <c r="E5" s="17">
        <f t="shared" si="0"/>
        <v>0</v>
      </c>
      <c r="F5" s="17">
        <f t="shared" si="0"/>
        <v>196</v>
      </c>
      <c r="G5" s="17">
        <f t="shared" si="0"/>
        <v>237</v>
      </c>
      <c r="H5" s="17">
        <f t="shared" si="0"/>
        <v>160</v>
      </c>
      <c r="I5" s="17">
        <f t="shared" si="0"/>
        <v>242</v>
      </c>
      <c r="J5" s="17">
        <f>+J7+J9</f>
        <v>89</v>
      </c>
      <c r="K5" s="17">
        <f>+K7+K9</f>
        <v>3616</v>
      </c>
      <c r="L5" s="17">
        <f t="shared" si="0"/>
        <v>123</v>
      </c>
      <c r="M5" s="17">
        <f t="shared" si="0"/>
        <v>3624</v>
      </c>
      <c r="N5" s="17">
        <f t="shared" si="0"/>
        <v>0</v>
      </c>
      <c r="O5" s="17">
        <f t="shared" si="0"/>
        <v>7419</v>
      </c>
      <c r="P5" s="17">
        <f t="shared" si="0"/>
        <v>122</v>
      </c>
      <c r="Q5" s="17">
        <f>+Q7+Q9</f>
        <v>4529</v>
      </c>
      <c r="R5" s="17">
        <f>+R7+R9</f>
        <v>104</v>
      </c>
      <c r="S5" s="17">
        <f>+S7+S9</f>
        <v>79</v>
      </c>
      <c r="T5" s="17">
        <f t="shared" si="0"/>
        <v>385</v>
      </c>
      <c r="U5" s="17">
        <f>+U7+U9</f>
        <v>4916</v>
      </c>
      <c r="V5" s="17">
        <f>+V7+V9</f>
        <v>31</v>
      </c>
      <c r="W5" s="17">
        <f t="shared" si="0"/>
        <v>385</v>
      </c>
      <c r="X5" s="17">
        <f t="shared" si="0"/>
        <v>209</v>
      </c>
      <c r="Y5" s="17">
        <f t="shared" si="0"/>
        <v>6658</v>
      </c>
      <c r="Z5" s="17">
        <f>+Z7+Z9</f>
        <v>195</v>
      </c>
      <c r="AA5" s="17">
        <f t="shared" si="0"/>
        <v>830</v>
      </c>
      <c r="AB5" s="17">
        <f t="shared" si="0"/>
        <v>2150</v>
      </c>
      <c r="AC5" s="17">
        <f t="shared" si="0"/>
        <v>1579</v>
      </c>
      <c r="AD5" s="17">
        <f t="shared" si="0"/>
        <v>381</v>
      </c>
      <c r="AE5" s="17">
        <f t="shared" si="0"/>
        <v>107</v>
      </c>
      <c r="AF5" s="31">
        <f>+SUM(B5:AE5)</f>
        <v>46893</v>
      </c>
      <c r="AG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813</v>
      </c>
      <c r="C7" s="19">
        <v>4036</v>
      </c>
      <c r="D7" s="19">
        <v>79</v>
      </c>
      <c r="E7" s="19">
        <v>0</v>
      </c>
      <c r="F7" s="19">
        <v>97</v>
      </c>
      <c r="G7" s="19">
        <v>147</v>
      </c>
      <c r="H7" s="19">
        <v>97</v>
      </c>
      <c r="I7" s="19">
        <v>139</v>
      </c>
      <c r="J7" s="19">
        <v>57</v>
      </c>
      <c r="K7" s="19">
        <v>1880</v>
      </c>
      <c r="L7" s="19">
        <v>77</v>
      </c>
      <c r="M7" s="19">
        <v>1909</v>
      </c>
      <c r="N7" s="19">
        <v>0</v>
      </c>
      <c r="O7" s="19">
        <v>3005</v>
      </c>
      <c r="P7" s="19">
        <v>71</v>
      </c>
      <c r="Q7" s="19">
        <v>2199</v>
      </c>
      <c r="R7" s="19">
        <v>57</v>
      </c>
      <c r="S7" s="19">
        <v>43</v>
      </c>
      <c r="T7" s="19">
        <v>194</v>
      </c>
      <c r="U7" s="19">
        <v>2228</v>
      </c>
      <c r="V7" s="19">
        <v>23</v>
      </c>
      <c r="W7" s="19">
        <v>204</v>
      </c>
      <c r="X7" s="19">
        <v>89</v>
      </c>
      <c r="Y7" s="19">
        <v>3689</v>
      </c>
      <c r="Z7" s="19">
        <v>121</v>
      </c>
      <c r="AA7" s="19">
        <v>400</v>
      </c>
      <c r="AB7" s="19">
        <v>1022</v>
      </c>
      <c r="AC7" s="19">
        <v>785</v>
      </c>
      <c r="AD7" s="19">
        <v>193</v>
      </c>
      <c r="AE7" s="19">
        <v>41</v>
      </c>
      <c r="AF7" s="33">
        <f>+SUM(B7:AE7)</f>
        <v>23695</v>
      </c>
      <c r="AG7" s="17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632</v>
      </c>
      <c r="C9" s="19">
        <v>2907</v>
      </c>
      <c r="D9" s="19">
        <v>60</v>
      </c>
      <c r="E9" s="19">
        <v>0</v>
      </c>
      <c r="F9" s="19">
        <v>99</v>
      </c>
      <c r="G9" s="19">
        <v>90</v>
      </c>
      <c r="H9" s="19">
        <v>63</v>
      </c>
      <c r="I9" s="19">
        <v>103</v>
      </c>
      <c r="J9" s="19">
        <v>32</v>
      </c>
      <c r="K9" s="19">
        <v>1736</v>
      </c>
      <c r="L9" s="19">
        <v>46</v>
      </c>
      <c r="M9" s="19">
        <v>1715</v>
      </c>
      <c r="N9" s="19">
        <v>0</v>
      </c>
      <c r="O9" s="19">
        <v>4414</v>
      </c>
      <c r="P9" s="19">
        <v>51</v>
      </c>
      <c r="Q9" s="19">
        <v>2330</v>
      </c>
      <c r="R9" s="19">
        <v>47</v>
      </c>
      <c r="S9" s="19">
        <v>36</v>
      </c>
      <c r="T9" s="19">
        <v>191</v>
      </c>
      <c r="U9" s="19">
        <v>2688</v>
      </c>
      <c r="V9" s="19">
        <v>8</v>
      </c>
      <c r="W9" s="19">
        <v>181</v>
      </c>
      <c r="X9" s="19">
        <v>120</v>
      </c>
      <c r="Y9" s="19">
        <v>2969</v>
      </c>
      <c r="Z9" s="19">
        <v>74</v>
      </c>
      <c r="AA9" s="19">
        <v>430</v>
      </c>
      <c r="AB9" s="19">
        <v>1128</v>
      </c>
      <c r="AC9" s="19">
        <v>794</v>
      </c>
      <c r="AD9" s="19">
        <v>188</v>
      </c>
      <c r="AE9" s="19">
        <v>66</v>
      </c>
      <c r="AF9" s="33">
        <f>+SUM(B9:AE9)</f>
        <v>23198</v>
      </c>
      <c r="AG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  <c r="AG11" s="17"/>
    </row>
    <row r="12" spans="1:35" s="10" customFormat="1" ht="15" customHeight="1" x14ac:dyDescent="0.25">
      <c r="A12" s="9" t="s">
        <v>137</v>
      </c>
      <c r="B12" s="20">
        <v>61</v>
      </c>
      <c r="C12" s="20">
        <v>102</v>
      </c>
      <c r="D12" s="20">
        <v>0</v>
      </c>
      <c r="E12" s="20">
        <v>0</v>
      </c>
      <c r="F12" s="20">
        <v>29</v>
      </c>
      <c r="G12" s="20">
        <v>60</v>
      </c>
      <c r="H12" s="20">
        <v>21</v>
      </c>
      <c r="I12" s="20">
        <v>44</v>
      </c>
      <c r="J12" s="20">
        <v>10</v>
      </c>
      <c r="K12" s="20">
        <v>191</v>
      </c>
      <c r="L12" s="20">
        <v>29</v>
      </c>
      <c r="M12" s="20">
        <v>79</v>
      </c>
      <c r="N12" s="20">
        <v>0</v>
      </c>
      <c r="O12" s="20">
        <v>194</v>
      </c>
      <c r="P12" s="20">
        <v>5</v>
      </c>
      <c r="Q12" s="20">
        <v>105</v>
      </c>
      <c r="R12" s="20">
        <v>1</v>
      </c>
      <c r="S12" s="20">
        <v>14</v>
      </c>
      <c r="T12" s="20">
        <v>3</v>
      </c>
      <c r="U12" s="20">
        <v>93</v>
      </c>
      <c r="V12" s="20">
        <v>3</v>
      </c>
      <c r="W12" s="20">
        <v>21</v>
      </c>
      <c r="X12" s="20">
        <v>13</v>
      </c>
      <c r="Y12" s="20">
        <v>111</v>
      </c>
      <c r="Z12" s="20">
        <v>27</v>
      </c>
      <c r="AA12" s="20">
        <v>6</v>
      </c>
      <c r="AB12" s="20">
        <v>1231</v>
      </c>
      <c r="AC12" s="20">
        <v>715</v>
      </c>
      <c r="AD12" s="20">
        <v>13</v>
      </c>
      <c r="AE12" s="20">
        <v>0</v>
      </c>
      <c r="AF12" s="33">
        <f>+SUM(B12:AE12)</f>
        <v>3181</v>
      </c>
      <c r="AG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</row>
    <row r="14" spans="1:35" s="10" customFormat="1" ht="15" customHeight="1" x14ac:dyDescent="0.25">
      <c r="A14" s="9" t="s">
        <v>18</v>
      </c>
      <c r="B14" s="20">
        <v>774</v>
      </c>
      <c r="C14" s="20">
        <v>2250</v>
      </c>
      <c r="D14" s="20">
        <v>69</v>
      </c>
      <c r="E14" s="20">
        <v>0</v>
      </c>
      <c r="F14" s="20">
        <v>147</v>
      </c>
      <c r="G14" s="20">
        <v>142</v>
      </c>
      <c r="H14" s="20">
        <v>80</v>
      </c>
      <c r="I14" s="20">
        <v>132</v>
      </c>
      <c r="J14" s="20">
        <v>43</v>
      </c>
      <c r="K14" s="20">
        <v>1285</v>
      </c>
      <c r="L14" s="20">
        <v>47</v>
      </c>
      <c r="M14" s="20">
        <v>1584</v>
      </c>
      <c r="N14" s="20">
        <v>0</v>
      </c>
      <c r="O14" s="20">
        <v>3433</v>
      </c>
      <c r="P14" s="20">
        <v>49</v>
      </c>
      <c r="Q14" s="20">
        <v>2183</v>
      </c>
      <c r="R14" s="20">
        <v>80</v>
      </c>
      <c r="S14" s="20">
        <v>34</v>
      </c>
      <c r="T14" s="20">
        <v>154</v>
      </c>
      <c r="U14" s="20">
        <v>2702</v>
      </c>
      <c r="V14" s="20">
        <v>21</v>
      </c>
      <c r="W14" s="20">
        <v>242</v>
      </c>
      <c r="X14" s="20">
        <v>108</v>
      </c>
      <c r="Y14" s="20">
        <v>3134</v>
      </c>
      <c r="Z14" s="20">
        <v>110</v>
      </c>
      <c r="AA14" s="20">
        <v>526</v>
      </c>
      <c r="AB14" s="20">
        <v>805</v>
      </c>
      <c r="AC14" s="20">
        <v>845</v>
      </c>
      <c r="AD14" s="20">
        <v>207</v>
      </c>
      <c r="AE14" s="20">
        <v>90</v>
      </c>
      <c r="AF14" s="33">
        <f>+SUM(B14:AE14)</f>
        <v>21276</v>
      </c>
      <c r="AG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  <c r="AG15" s="17"/>
    </row>
    <row r="16" spans="1:35" s="10" customFormat="1" ht="15" customHeight="1" x14ac:dyDescent="0.25">
      <c r="A16" s="9" t="s">
        <v>28</v>
      </c>
      <c r="B16" s="20">
        <v>610</v>
      </c>
      <c r="C16" s="20">
        <v>4591</v>
      </c>
      <c r="D16" s="20">
        <v>70</v>
      </c>
      <c r="E16" s="20">
        <v>0</v>
      </c>
      <c r="F16" s="20">
        <v>20</v>
      </c>
      <c r="G16" s="20">
        <v>35</v>
      </c>
      <c r="H16" s="20">
        <v>59</v>
      </c>
      <c r="I16" s="20">
        <v>66</v>
      </c>
      <c r="J16" s="20">
        <v>36</v>
      </c>
      <c r="K16" s="20">
        <v>2140</v>
      </c>
      <c r="L16" s="20">
        <v>47</v>
      </c>
      <c r="M16" s="20">
        <v>1961</v>
      </c>
      <c r="N16" s="20">
        <v>0</v>
      </c>
      <c r="O16" s="20">
        <v>3792</v>
      </c>
      <c r="P16" s="20">
        <v>68</v>
      </c>
      <c r="Q16" s="20">
        <v>2241</v>
      </c>
      <c r="R16" s="20">
        <v>23</v>
      </c>
      <c r="S16" s="20">
        <v>31</v>
      </c>
      <c r="T16" s="20">
        <v>228</v>
      </c>
      <c r="U16" s="20">
        <v>2121</v>
      </c>
      <c r="V16" s="20">
        <v>7</v>
      </c>
      <c r="W16" s="20">
        <v>122</v>
      </c>
      <c r="X16" s="20">
        <v>88</v>
      </c>
      <c r="Y16" s="20">
        <v>3413</v>
      </c>
      <c r="Z16" s="20">
        <v>58</v>
      </c>
      <c r="AA16" s="20">
        <v>298</v>
      </c>
      <c r="AB16" s="20">
        <v>114</v>
      </c>
      <c r="AC16" s="20">
        <v>19</v>
      </c>
      <c r="AD16" s="20">
        <v>161</v>
      </c>
      <c r="AE16" s="20">
        <v>17</v>
      </c>
      <c r="AF16" s="33">
        <f>+SUM(B16:AE16)</f>
        <v>22436</v>
      </c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  <c r="AG18" s="17"/>
    </row>
    <row r="19" spans="1:33" s="10" customFormat="1" ht="15" customHeight="1" x14ac:dyDescent="0.25">
      <c r="A19" s="9" t="s">
        <v>5</v>
      </c>
      <c r="B19" s="19">
        <v>56</v>
      </c>
      <c r="C19" s="19">
        <v>49</v>
      </c>
      <c r="D19" s="19">
        <v>1</v>
      </c>
      <c r="E19" s="19">
        <v>0</v>
      </c>
      <c r="F19" s="19">
        <v>64</v>
      </c>
      <c r="G19" s="19">
        <v>39</v>
      </c>
      <c r="H19" s="19">
        <v>25</v>
      </c>
      <c r="I19" s="19">
        <v>49</v>
      </c>
      <c r="J19" s="19">
        <v>9</v>
      </c>
      <c r="K19" s="19">
        <v>49</v>
      </c>
      <c r="L19" s="19">
        <v>13</v>
      </c>
      <c r="M19" s="19">
        <v>33</v>
      </c>
      <c r="N19" s="19">
        <v>0</v>
      </c>
      <c r="O19" s="19">
        <v>17</v>
      </c>
      <c r="P19" s="19">
        <v>0</v>
      </c>
      <c r="Q19" s="19">
        <v>35</v>
      </c>
      <c r="R19" s="19">
        <v>7</v>
      </c>
      <c r="S19" s="19">
        <v>6</v>
      </c>
      <c r="T19" s="19">
        <v>3</v>
      </c>
      <c r="U19" s="19">
        <v>105</v>
      </c>
      <c r="V19" s="19">
        <v>2</v>
      </c>
      <c r="W19" s="19">
        <v>26</v>
      </c>
      <c r="X19" s="19">
        <v>14</v>
      </c>
      <c r="Y19" s="19">
        <v>149</v>
      </c>
      <c r="Z19" s="19">
        <v>11</v>
      </c>
      <c r="AA19" s="19">
        <v>26</v>
      </c>
      <c r="AB19" s="19">
        <v>1272</v>
      </c>
      <c r="AC19" s="19">
        <v>659</v>
      </c>
      <c r="AD19" s="19">
        <v>8</v>
      </c>
      <c r="AE19" s="19">
        <v>15</v>
      </c>
      <c r="AF19" s="33">
        <f>+SUM(B19:AE19)</f>
        <v>2742</v>
      </c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25">
      <c r="A21" s="9" t="s">
        <v>6</v>
      </c>
      <c r="B21" s="19">
        <v>266</v>
      </c>
      <c r="C21" s="19">
        <v>89</v>
      </c>
      <c r="D21" s="19">
        <v>0</v>
      </c>
      <c r="E21" s="19">
        <v>0</v>
      </c>
      <c r="F21" s="19">
        <v>132</v>
      </c>
      <c r="G21" s="19">
        <v>75</v>
      </c>
      <c r="H21" s="19">
        <v>40</v>
      </c>
      <c r="I21" s="19">
        <v>105</v>
      </c>
      <c r="J21" s="19">
        <v>37</v>
      </c>
      <c r="K21" s="19">
        <v>345</v>
      </c>
      <c r="L21" s="19">
        <v>35</v>
      </c>
      <c r="M21" s="19">
        <v>169</v>
      </c>
      <c r="N21" s="19">
        <v>0</v>
      </c>
      <c r="O21" s="19">
        <v>219</v>
      </c>
      <c r="P21" s="19">
        <v>8</v>
      </c>
      <c r="Q21" s="19">
        <v>144</v>
      </c>
      <c r="R21" s="19">
        <v>18</v>
      </c>
      <c r="S21" s="19">
        <v>6</v>
      </c>
      <c r="T21" s="19">
        <v>4</v>
      </c>
      <c r="U21" s="19">
        <v>93</v>
      </c>
      <c r="V21" s="19">
        <v>3</v>
      </c>
      <c r="W21" s="19">
        <v>58</v>
      </c>
      <c r="X21" s="19">
        <v>32</v>
      </c>
      <c r="Y21" s="19">
        <v>226</v>
      </c>
      <c r="Z21" s="19">
        <v>63</v>
      </c>
      <c r="AA21" s="19">
        <v>9</v>
      </c>
      <c r="AB21" s="19">
        <v>819</v>
      </c>
      <c r="AC21" s="19">
        <v>742</v>
      </c>
      <c r="AD21" s="19">
        <v>47</v>
      </c>
      <c r="AE21" s="19">
        <v>11</v>
      </c>
      <c r="AF21" s="33">
        <f>+SUM(B21:AE21)</f>
        <v>3795</v>
      </c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25">
      <c r="A23" s="9" t="s">
        <v>7</v>
      </c>
      <c r="B23" s="19">
        <v>328</v>
      </c>
      <c r="C23" s="19">
        <v>332</v>
      </c>
      <c r="D23" s="19">
        <v>6</v>
      </c>
      <c r="E23" s="19">
        <v>0</v>
      </c>
      <c r="F23" s="19">
        <v>0</v>
      </c>
      <c r="G23" s="19">
        <v>59</v>
      </c>
      <c r="H23" s="19">
        <v>7</v>
      </c>
      <c r="I23" s="19">
        <v>43</v>
      </c>
      <c r="J23" s="19">
        <v>22</v>
      </c>
      <c r="K23" s="19">
        <v>362</v>
      </c>
      <c r="L23" s="19">
        <v>21</v>
      </c>
      <c r="M23" s="19">
        <v>293</v>
      </c>
      <c r="N23" s="19">
        <v>0</v>
      </c>
      <c r="O23" s="19">
        <v>1539</v>
      </c>
      <c r="P23" s="19">
        <v>24</v>
      </c>
      <c r="Q23" s="19">
        <v>447</v>
      </c>
      <c r="R23" s="19">
        <v>24</v>
      </c>
      <c r="S23" s="19">
        <v>13</v>
      </c>
      <c r="T23" s="19">
        <v>51</v>
      </c>
      <c r="U23" s="19">
        <v>863</v>
      </c>
      <c r="V23" s="19">
        <v>6</v>
      </c>
      <c r="W23" s="19">
        <v>55</v>
      </c>
      <c r="X23" s="19">
        <v>26</v>
      </c>
      <c r="Y23" s="19">
        <v>956</v>
      </c>
      <c r="Z23" s="19">
        <v>33</v>
      </c>
      <c r="AA23" s="24">
        <v>277</v>
      </c>
      <c r="AB23" s="24">
        <v>3</v>
      </c>
      <c r="AC23" s="24">
        <v>178</v>
      </c>
      <c r="AD23" s="24">
        <v>146</v>
      </c>
      <c r="AE23" s="24">
        <v>64</v>
      </c>
      <c r="AF23" s="33">
        <f>+SUM(B23:AE23)</f>
        <v>6178</v>
      </c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25">
      <c r="A25" s="9" t="s">
        <v>8</v>
      </c>
      <c r="B25" s="19">
        <v>137</v>
      </c>
      <c r="C25" s="19">
        <v>775</v>
      </c>
      <c r="D25" s="19">
        <v>26</v>
      </c>
      <c r="E25" s="19">
        <v>0</v>
      </c>
      <c r="F25" s="19">
        <v>0</v>
      </c>
      <c r="G25" s="19">
        <v>32</v>
      </c>
      <c r="H25" s="19">
        <v>23</v>
      </c>
      <c r="I25" s="19">
        <v>18</v>
      </c>
      <c r="J25" s="19">
        <v>10</v>
      </c>
      <c r="K25" s="19">
        <v>463</v>
      </c>
      <c r="L25" s="19">
        <v>7</v>
      </c>
      <c r="M25" s="19">
        <v>669</v>
      </c>
      <c r="N25" s="19">
        <v>0</v>
      </c>
      <c r="O25" s="19">
        <v>600</v>
      </c>
      <c r="P25" s="19">
        <v>13</v>
      </c>
      <c r="Q25" s="19">
        <v>1128</v>
      </c>
      <c r="R25" s="19">
        <v>50</v>
      </c>
      <c r="S25" s="19">
        <v>15</v>
      </c>
      <c r="T25" s="19">
        <v>73</v>
      </c>
      <c r="U25" s="19">
        <v>1391</v>
      </c>
      <c r="V25" s="19">
        <v>5</v>
      </c>
      <c r="W25" s="19">
        <v>145</v>
      </c>
      <c r="X25" s="19">
        <v>33</v>
      </c>
      <c r="Y25" s="19">
        <v>1388</v>
      </c>
      <c r="Z25" s="19">
        <v>35</v>
      </c>
      <c r="AA25" s="19">
        <v>405</v>
      </c>
      <c r="AB25" s="19">
        <v>2</v>
      </c>
      <c r="AC25" s="19">
        <v>0</v>
      </c>
      <c r="AD25" s="19">
        <v>99</v>
      </c>
      <c r="AE25" s="19">
        <v>5</v>
      </c>
      <c r="AF25" s="33">
        <f>+SUM(B25:AE25)</f>
        <v>7547</v>
      </c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25">
      <c r="A27" s="9" t="s">
        <v>9</v>
      </c>
      <c r="B27" s="19">
        <v>658</v>
      </c>
      <c r="C27" s="19">
        <v>5698</v>
      </c>
      <c r="D27" s="19">
        <v>106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2397</v>
      </c>
      <c r="L27" s="19">
        <v>47</v>
      </c>
      <c r="M27" s="19">
        <v>2460</v>
      </c>
      <c r="N27" s="19">
        <v>0</v>
      </c>
      <c r="O27" s="19">
        <v>5044</v>
      </c>
      <c r="P27" s="19">
        <v>77</v>
      </c>
      <c r="Q27" s="19">
        <v>2775</v>
      </c>
      <c r="R27" s="19">
        <v>5</v>
      </c>
      <c r="S27" s="19">
        <v>39</v>
      </c>
      <c r="T27" s="19">
        <v>254</v>
      </c>
      <c r="U27" s="19">
        <v>2464</v>
      </c>
      <c r="V27" s="19">
        <v>15</v>
      </c>
      <c r="W27" s="19">
        <v>101</v>
      </c>
      <c r="X27" s="19">
        <v>104</v>
      </c>
      <c r="Y27" s="19">
        <v>3939</v>
      </c>
      <c r="Z27" s="19">
        <v>53</v>
      </c>
      <c r="AA27" s="19">
        <v>113</v>
      </c>
      <c r="AB27" s="19">
        <v>54</v>
      </c>
      <c r="AC27" s="19">
        <v>0</v>
      </c>
      <c r="AD27" s="19">
        <v>81</v>
      </c>
      <c r="AE27" s="19">
        <v>3</v>
      </c>
      <c r="AF27" s="33">
        <f>+SUM(B27:AE27)</f>
        <v>26622</v>
      </c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3" s="10" customFormat="1" ht="15" customHeight="1" x14ac:dyDescent="0.25">
      <c r="A30" s="9" t="s">
        <v>150</v>
      </c>
      <c r="B30" s="19">
        <v>1397</v>
      </c>
      <c r="C30" s="19">
        <v>6856</v>
      </c>
      <c r="D30" s="19">
        <v>138</v>
      </c>
      <c r="E30" s="19">
        <v>0</v>
      </c>
      <c r="F30" s="19">
        <v>144</v>
      </c>
      <c r="G30" s="19">
        <v>197</v>
      </c>
      <c r="H30" s="19">
        <v>145</v>
      </c>
      <c r="I30" s="19">
        <v>168</v>
      </c>
      <c r="J30" s="19">
        <v>70</v>
      </c>
      <c r="K30" s="19">
        <v>3376</v>
      </c>
      <c r="L30" s="19">
        <v>109</v>
      </c>
      <c r="M30" s="19">
        <v>3559</v>
      </c>
      <c r="N30" s="19">
        <v>0</v>
      </c>
      <c r="O30" s="19">
        <v>7383</v>
      </c>
      <c r="P30" s="19">
        <v>122</v>
      </c>
      <c r="Q30" s="19">
        <v>4462</v>
      </c>
      <c r="R30" s="19">
        <v>93</v>
      </c>
      <c r="S30" s="19">
        <v>72</v>
      </c>
      <c r="T30" s="19">
        <v>383</v>
      </c>
      <c r="U30" s="19">
        <v>4866</v>
      </c>
      <c r="V30" s="19">
        <v>31</v>
      </c>
      <c r="W30" s="19">
        <v>358</v>
      </c>
      <c r="X30" s="19">
        <v>209</v>
      </c>
      <c r="Y30" s="19">
        <v>6636</v>
      </c>
      <c r="Z30" s="19">
        <v>181</v>
      </c>
      <c r="AA30" s="19">
        <v>826</v>
      </c>
      <c r="AB30" s="19">
        <v>2139</v>
      </c>
      <c r="AC30" s="19">
        <v>1519</v>
      </c>
      <c r="AD30" s="19">
        <v>378</v>
      </c>
      <c r="AE30" s="19">
        <v>107</v>
      </c>
      <c r="AF30" s="33">
        <f>+SUM(B30:AE30)</f>
        <v>45924</v>
      </c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25">
      <c r="A32" s="9" t="s">
        <v>16</v>
      </c>
      <c r="B32" s="19">
        <v>48</v>
      </c>
      <c r="C32" s="19">
        <v>87</v>
      </c>
      <c r="D32" s="19">
        <v>1</v>
      </c>
      <c r="E32" s="19">
        <v>0</v>
      </c>
      <c r="F32" s="19">
        <v>52</v>
      </c>
      <c r="G32" s="19">
        <v>40</v>
      </c>
      <c r="H32" s="19">
        <v>15</v>
      </c>
      <c r="I32" s="19">
        <v>74</v>
      </c>
      <c r="J32" s="19">
        <v>19</v>
      </c>
      <c r="K32" s="19">
        <v>240</v>
      </c>
      <c r="L32" s="19">
        <v>14</v>
      </c>
      <c r="M32" s="19">
        <v>65</v>
      </c>
      <c r="N32" s="19">
        <v>0</v>
      </c>
      <c r="O32" s="19">
        <v>36</v>
      </c>
      <c r="P32" s="19">
        <v>0</v>
      </c>
      <c r="Q32" s="19">
        <v>67</v>
      </c>
      <c r="R32" s="19">
        <v>11</v>
      </c>
      <c r="S32" s="19">
        <v>7</v>
      </c>
      <c r="T32" s="19">
        <v>2</v>
      </c>
      <c r="U32" s="19">
        <v>50</v>
      </c>
      <c r="V32" s="19">
        <v>0</v>
      </c>
      <c r="W32" s="19">
        <v>27</v>
      </c>
      <c r="X32" s="19">
        <v>0</v>
      </c>
      <c r="Y32" s="19">
        <v>22</v>
      </c>
      <c r="Z32" s="19">
        <v>14</v>
      </c>
      <c r="AA32" s="19">
        <v>4</v>
      </c>
      <c r="AB32" s="19">
        <v>11</v>
      </c>
      <c r="AC32" s="19">
        <v>60</v>
      </c>
      <c r="AD32" s="19">
        <v>3</v>
      </c>
      <c r="AE32" s="19">
        <v>0</v>
      </c>
      <c r="AF32" s="33">
        <f>+SUM(B32:AE32)</f>
        <v>969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25">
      <c r="A35" s="9" t="s">
        <v>10</v>
      </c>
      <c r="B35" s="19">
        <v>24</v>
      </c>
      <c r="C35" s="19">
        <v>322</v>
      </c>
      <c r="D35" s="19">
        <v>1</v>
      </c>
      <c r="E35" s="19">
        <v>0</v>
      </c>
      <c r="F35" s="19">
        <v>1</v>
      </c>
      <c r="G35" s="19">
        <v>4</v>
      </c>
      <c r="H35" s="21">
        <v>4</v>
      </c>
      <c r="I35" s="21">
        <v>3</v>
      </c>
      <c r="J35" s="21">
        <v>9</v>
      </c>
      <c r="K35" s="21">
        <v>316</v>
      </c>
      <c r="L35" s="21">
        <v>16</v>
      </c>
      <c r="M35" s="21">
        <v>324</v>
      </c>
      <c r="N35" s="21">
        <v>0</v>
      </c>
      <c r="O35" s="21">
        <v>453</v>
      </c>
      <c r="P35" s="21">
        <v>8</v>
      </c>
      <c r="Q35" s="19">
        <v>60</v>
      </c>
      <c r="R35" s="21">
        <v>0</v>
      </c>
      <c r="S35" s="19">
        <v>14</v>
      </c>
      <c r="T35" s="21">
        <v>5</v>
      </c>
      <c r="U35" s="19">
        <v>18</v>
      </c>
      <c r="V35" s="19">
        <v>0</v>
      </c>
      <c r="W35" s="21">
        <v>11</v>
      </c>
      <c r="X35" s="21">
        <v>2</v>
      </c>
      <c r="Y35" s="21">
        <v>460</v>
      </c>
      <c r="Z35" s="19">
        <v>5</v>
      </c>
      <c r="AA35" s="21">
        <v>0</v>
      </c>
      <c r="AB35" s="21">
        <v>5</v>
      </c>
      <c r="AC35" s="21">
        <v>0</v>
      </c>
      <c r="AD35" s="21">
        <v>3</v>
      </c>
      <c r="AE35" s="21">
        <v>0</v>
      </c>
      <c r="AF35" s="33">
        <f>+SUM(B35:AE35)</f>
        <v>2068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25">
      <c r="A37" s="9" t="s">
        <v>11</v>
      </c>
      <c r="B37" s="19">
        <v>594</v>
      </c>
      <c r="C37" s="19">
        <v>3104</v>
      </c>
      <c r="D37" s="19">
        <v>65</v>
      </c>
      <c r="E37" s="19">
        <v>0</v>
      </c>
      <c r="F37" s="19">
        <v>43</v>
      </c>
      <c r="G37" s="19">
        <v>37</v>
      </c>
      <c r="H37" s="21">
        <v>38</v>
      </c>
      <c r="I37" s="21">
        <v>80</v>
      </c>
      <c r="J37" s="21">
        <v>7</v>
      </c>
      <c r="K37" s="21">
        <v>1748</v>
      </c>
      <c r="L37" s="21">
        <v>42</v>
      </c>
      <c r="M37" s="21">
        <v>1224</v>
      </c>
      <c r="N37" s="21">
        <v>0</v>
      </c>
      <c r="O37" s="21">
        <v>2081</v>
      </c>
      <c r="P37" s="21">
        <v>41</v>
      </c>
      <c r="Q37" s="19">
        <v>1382</v>
      </c>
      <c r="R37" s="21">
        <v>20</v>
      </c>
      <c r="S37" s="19">
        <v>19</v>
      </c>
      <c r="T37" s="21">
        <v>140</v>
      </c>
      <c r="U37" s="19">
        <v>1388</v>
      </c>
      <c r="V37" s="19">
        <v>3</v>
      </c>
      <c r="W37" s="21">
        <v>179</v>
      </c>
      <c r="X37" s="21">
        <v>62</v>
      </c>
      <c r="Y37" s="21">
        <v>2605</v>
      </c>
      <c r="Z37" s="19">
        <v>25</v>
      </c>
      <c r="AA37" s="21">
        <v>248</v>
      </c>
      <c r="AB37" s="21">
        <v>220</v>
      </c>
      <c r="AC37" s="21">
        <v>280</v>
      </c>
      <c r="AD37" s="21">
        <v>146</v>
      </c>
      <c r="AE37" s="21">
        <v>26</v>
      </c>
      <c r="AF37" s="33">
        <f>+SUM(B37:AE37)</f>
        <v>15847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25">
      <c r="A39" s="9" t="s">
        <v>12</v>
      </c>
      <c r="B39" s="19">
        <v>827</v>
      </c>
      <c r="C39" s="19">
        <v>3517</v>
      </c>
      <c r="D39" s="19">
        <v>73</v>
      </c>
      <c r="E39" s="19">
        <v>0</v>
      </c>
      <c r="F39" s="19">
        <v>152</v>
      </c>
      <c r="G39" s="19">
        <v>196</v>
      </c>
      <c r="H39" s="21">
        <v>118</v>
      </c>
      <c r="I39" s="21">
        <v>159</v>
      </c>
      <c r="J39" s="21">
        <v>73</v>
      </c>
      <c r="K39" s="21">
        <v>1552</v>
      </c>
      <c r="L39" s="21">
        <v>65</v>
      </c>
      <c r="M39" s="21">
        <v>2076</v>
      </c>
      <c r="N39" s="21">
        <v>0</v>
      </c>
      <c r="O39" s="21">
        <v>4885</v>
      </c>
      <c r="P39" s="21">
        <v>73</v>
      </c>
      <c r="Q39" s="19">
        <v>3087</v>
      </c>
      <c r="R39" s="21">
        <v>84</v>
      </c>
      <c r="S39" s="19">
        <v>46</v>
      </c>
      <c r="T39" s="21">
        <v>240</v>
      </c>
      <c r="U39" s="19">
        <v>3510</v>
      </c>
      <c r="V39" s="19">
        <v>28</v>
      </c>
      <c r="W39" s="21">
        <v>195</v>
      </c>
      <c r="X39" s="21">
        <v>145</v>
      </c>
      <c r="Y39" s="21">
        <v>3593</v>
      </c>
      <c r="Z39" s="19">
        <v>165</v>
      </c>
      <c r="AA39" s="21">
        <v>582</v>
      </c>
      <c r="AB39" s="21">
        <v>1925</v>
      </c>
      <c r="AC39" s="21">
        <v>1299</v>
      </c>
      <c r="AD39" s="21">
        <v>232</v>
      </c>
      <c r="AE39" s="21">
        <v>81</v>
      </c>
      <c r="AF39" s="33">
        <f>+SUM(B39:AE39)</f>
        <v>28978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25">
      <c r="A42" s="9" t="s">
        <v>3</v>
      </c>
      <c r="B42" s="21">
        <v>961</v>
      </c>
      <c r="C42" s="19">
        <v>4971</v>
      </c>
      <c r="D42" s="19">
        <v>128</v>
      </c>
      <c r="E42" s="19">
        <v>0</v>
      </c>
      <c r="F42" s="19">
        <v>42</v>
      </c>
      <c r="G42" s="21">
        <v>104</v>
      </c>
      <c r="H42" s="21">
        <v>41</v>
      </c>
      <c r="I42" s="21">
        <v>107</v>
      </c>
      <c r="J42" s="21">
        <v>30</v>
      </c>
      <c r="K42" s="21">
        <v>2365</v>
      </c>
      <c r="L42" s="21">
        <v>83</v>
      </c>
      <c r="M42" s="21">
        <v>2092</v>
      </c>
      <c r="N42" s="21">
        <v>0</v>
      </c>
      <c r="O42" s="21">
        <v>5221</v>
      </c>
      <c r="P42" s="21">
        <v>55</v>
      </c>
      <c r="Q42" s="19">
        <v>2738</v>
      </c>
      <c r="R42" s="21">
        <v>53</v>
      </c>
      <c r="S42" s="19">
        <v>66</v>
      </c>
      <c r="T42" s="21">
        <v>225</v>
      </c>
      <c r="U42" s="21">
        <v>3183</v>
      </c>
      <c r="V42" s="21">
        <v>27</v>
      </c>
      <c r="W42" s="21">
        <v>153</v>
      </c>
      <c r="X42" s="21">
        <v>82</v>
      </c>
      <c r="Y42" s="21">
        <v>4124</v>
      </c>
      <c r="Z42" s="19">
        <v>0</v>
      </c>
      <c r="AA42" s="21">
        <v>526</v>
      </c>
      <c r="AB42" s="21">
        <v>6</v>
      </c>
      <c r="AC42" s="21">
        <v>0</v>
      </c>
      <c r="AD42" s="21">
        <v>208</v>
      </c>
      <c r="AE42" s="21">
        <v>9</v>
      </c>
      <c r="AF42" s="33">
        <f>+SUM(B42:AE42)</f>
        <v>27600</v>
      </c>
      <c r="AG42" s="17"/>
    </row>
    <row r="43" spans="1:33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25">
      <c r="A44" s="9" t="s">
        <v>4</v>
      </c>
      <c r="B44" s="21">
        <v>484</v>
      </c>
      <c r="C44" s="19">
        <v>1972</v>
      </c>
      <c r="D44" s="19">
        <v>11</v>
      </c>
      <c r="E44" s="19">
        <v>0</v>
      </c>
      <c r="F44" s="19">
        <v>154</v>
      </c>
      <c r="G44" s="21">
        <v>133</v>
      </c>
      <c r="H44" s="21">
        <v>119</v>
      </c>
      <c r="I44" s="21">
        <v>135</v>
      </c>
      <c r="J44" s="21">
        <v>59</v>
      </c>
      <c r="K44" s="21">
        <v>1251</v>
      </c>
      <c r="L44" s="21">
        <v>40</v>
      </c>
      <c r="M44" s="21">
        <v>1532</v>
      </c>
      <c r="N44" s="21">
        <v>0</v>
      </c>
      <c r="O44" s="21">
        <v>2198</v>
      </c>
      <c r="P44" s="21">
        <v>67</v>
      </c>
      <c r="Q44" s="19">
        <v>1791</v>
      </c>
      <c r="R44" s="21">
        <v>51</v>
      </c>
      <c r="S44" s="19">
        <v>13</v>
      </c>
      <c r="T44" s="21">
        <v>160</v>
      </c>
      <c r="U44" s="21">
        <v>1733</v>
      </c>
      <c r="V44" s="21">
        <v>4</v>
      </c>
      <c r="W44" s="21">
        <v>232</v>
      </c>
      <c r="X44" s="21">
        <v>127</v>
      </c>
      <c r="Y44" s="21">
        <v>2534</v>
      </c>
      <c r="Z44" s="19">
        <v>195</v>
      </c>
      <c r="AA44" s="21">
        <v>304</v>
      </c>
      <c r="AB44" s="21">
        <v>2144</v>
      </c>
      <c r="AC44" s="21">
        <v>1579</v>
      </c>
      <c r="AD44" s="21">
        <v>173</v>
      </c>
      <c r="AE44" s="21">
        <v>98</v>
      </c>
      <c r="AF44" s="33">
        <f>+SUM(B44:AE44)</f>
        <v>19293</v>
      </c>
      <c r="AG44" s="17"/>
    </row>
    <row r="45" spans="1:33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showGridLines="0" topLeftCell="D4" zoomScaleNormal="100" workbookViewId="0">
      <selection activeCell="AD5" sqref="AD5"/>
    </sheetView>
  </sheetViews>
  <sheetFormatPr defaultRowHeight="11.25" x14ac:dyDescent="0.2"/>
  <cols>
    <col min="1" max="1" width="39.140625" style="1" customWidth="1"/>
    <col min="2" max="3" width="9.42578125" style="1" customWidth="1"/>
    <col min="4" max="4" width="12.140625" style="1" customWidth="1"/>
    <col min="5" max="5" width="11.42578125" style="1" customWidth="1"/>
    <col min="6" max="30" width="9.42578125" style="1" customWidth="1"/>
    <col min="31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114</v>
      </c>
      <c r="D3" s="3" t="s">
        <v>20</v>
      </c>
      <c r="E3" s="3" t="s">
        <v>21</v>
      </c>
      <c r="F3" s="3" t="s">
        <v>79</v>
      </c>
      <c r="G3" s="3" t="s">
        <v>66</v>
      </c>
      <c r="H3" s="3" t="s">
        <v>0</v>
      </c>
      <c r="I3" s="3" t="s">
        <v>26</v>
      </c>
      <c r="J3" s="3" t="s">
        <v>29</v>
      </c>
      <c r="K3" s="3" t="s">
        <v>27</v>
      </c>
      <c r="L3" s="3" t="s">
        <v>115</v>
      </c>
      <c r="M3" s="3" t="s">
        <v>2</v>
      </c>
      <c r="N3" s="3" t="s">
        <v>17</v>
      </c>
      <c r="O3" s="3" t="s">
        <v>58</v>
      </c>
      <c r="P3" s="3" t="s">
        <v>59</v>
      </c>
      <c r="Q3" s="3" t="s">
        <v>118</v>
      </c>
      <c r="R3" s="3" t="s">
        <v>120</v>
      </c>
      <c r="S3" s="3" t="s">
        <v>1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63</v>
      </c>
      <c r="AA3" s="3" t="s">
        <v>22</v>
      </c>
      <c r="AB3" s="3" t="s">
        <v>92</v>
      </c>
      <c r="AC3" s="29" t="s">
        <v>62</v>
      </c>
      <c r="AD3" s="29" t="s">
        <v>30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0" s="7" customFormat="1" ht="15" customHeight="1" x14ac:dyDescent="0.25">
      <c r="A5" s="8" t="s">
        <v>30</v>
      </c>
      <c r="B5" s="17">
        <v>1451</v>
      </c>
      <c r="C5" s="17">
        <v>88</v>
      </c>
      <c r="D5" s="17">
        <v>6984</v>
      </c>
      <c r="E5" s="17">
        <v>136</v>
      </c>
      <c r="F5" s="17">
        <v>0</v>
      </c>
      <c r="G5" s="17">
        <v>180</v>
      </c>
      <c r="H5" s="17">
        <v>219</v>
      </c>
      <c r="I5" s="17">
        <v>160</v>
      </c>
      <c r="J5" s="17">
        <v>215</v>
      </c>
      <c r="K5" s="17">
        <v>3616</v>
      </c>
      <c r="L5" s="17">
        <v>0</v>
      </c>
      <c r="M5" s="17">
        <v>7689</v>
      </c>
      <c r="N5" s="17">
        <v>141</v>
      </c>
      <c r="O5" s="17">
        <v>4666</v>
      </c>
      <c r="P5" s="17">
        <v>79</v>
      </c>
      <c r="Q5" s="17">
        <v>111</v>
      </c>
      <c r="R5" s="17">
        <v>3618</v>
      </c>
      <c r="S5" s="17">
        <v>386</v>
      </c>
      <c r="T5" s="17">
        <v>4960</v>
      </c>
      <c r="U5" s="17">
        <v>36</v>
      </c>
      <c r="V5" s="17">
        <v>376</v>
      </c>
      <c r="W5" s="17">
        <v>196</v>
      </c>
      <c r="X5" s="17">
        <v>6587</v>
      </c>
      <c r="Y5" s="17">
        <v>195</v>
      </c>
      <c r="Z5" s="17">
        <v>839</v>
      </c>
      <c r="AA5" s="17">
        <v>1609</v>
      </c>
      <c r="AB5" s="17">
        <v>1445</v>
      </c>
      <c r="AC5" s="17">
        <v>382</v>
      </c>
      <c r="AD5" s="31">
        <f>+SUM(B5:AC5)</f>
        <v>46364</v>
      </c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0" s="10" customFormat="1" ht="15" customHeight="1" x14ac:dyDescent="0.25">
      <c r="A7" s="9" t="s">
        <v>13</v>
      </c>
      <c r="B7" s="19">
        <v>822</v>
      </c>
      <c r="C7" s="19">
        <v>56</v>
      </c>
      <c r="D7" s="19">
        <v>4076</v>
      </c>
      <c r="E7" s="19">
        <v>78</v>
      </c>
      <c r="F7" s="19">
        <v>0</v>
      </c>
      <c r="G7" s="19">
        <v>93</v>
      </c>
      <c r="H7" s="19">
        <v>128</v>
      </c>
      <c r="I7" s="19">
        <v>102</v>
      </c>
      <c r="J7" s="19">
        <v>130</v>
      </c>
      <c r="K7" s="19">
        <v>1913</v>
      </c>
      <c r="L7" s="19">
        <v>0</v>
      </c>
      <c r="M7" s="19">
        <v>3133</v>
      </c>
      <c r="N7" s="19">
        <v>90</v>
      </c>
      <c r="O7" s="19">
        <v>2274</v>
      </c>
      <c r="P7" s="19">
        <v>43</v>
      </c>
      <c r="Q7" s="19">
        <v>61</v>
      </c>
      <c r="R7" s="19">
        <v>1905</v>
      </c>
      <c r="S7" s="19">
        <v>193</v>
      </c>
      <c r="T7" s="19">
        <v>2250</v>
      </c>
      <c r="U7" s="19">
        <v>25</v>
      </c>
      <c r="V7" s="19">
        <v>202</v>
      </c>
      <c r="W7" s="19">
        <v>79</v>
      </c>
      <c r="X7" s="19">
        <v>3627</v>
      </c>
      <c r="Y7" s="19">
        <v>122</v>
      </c>
      <c r="Z7" s="19">
        <v>402</v>
      </c>
      <c r="AA7" s="19">
        <v>750</v>
      </c>
      <c r="AB7" s="19">
        <v>707</v>
      </c>
      <c r="AC7" s="19">
        <v>196</v>
      </c>
      <c r="AD7" s="33">
        <f>+SUM(B7:AC7)</f>
        <v>23457</v>
      </c>
    </row>
    <row r="8" spans="1:30" s="10" customFormat="1" ht="15" customHeight="1" x14ac:dyDescent="0.25">
      <c r="A8" s="14" t="s">
        <v>35</v>
      </c>
      <c r="B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</row>
    <row r="9" spans="1:30" s="10" customFormat="1" ht="15" customHeight="1" x14ac:dyDescent="0.25">
      <c r="A9" s="9" t="s">
        <v>14</v>
      </c>
      <c r="B9" s="19">
        <v>629</v>
      </c>
      <c r="C9" s="19">
        <v>32</v>
      </c>
      <c r="D9" s="19">
        <v>2908</v>
      </c>
      <c r="E9" s="19">
        <v>58</v>
      </c>
      <c r="F9" s="19">
        <v>0</v>
      </c>
      <c r="G9" s="19">
        <v>87</v>
      </c>
      <c r="H9" s="19">
        <v>91</v>
      </c>
      <c r="I9" s="19">
        <v>58</v>
      </c>
      <c r="J9" s="19">
        <v>85</v>
      </c>
      <c r="K9" s="19">
        <v>1703</v>
      </c>
      <c r="L9" s="19">
        <v>0</v>
      </c>
      <c r="M9" s="19">
        <v>4556</v>
      </c>
      <c r="N9" s="19">
        <v>51</v>
      </c>
      <c r="O9" s="19">
        <v>2392</v>
      </c>
      <c r="P9" s="19">
        <v>36</v>
      </c>
      <c r="Q9" s="19">
        <v>50</v>
      </c>
      <c r="R9" s="19">
        <v>1713</v>
      </c>
      <c r="S9" s="19">
        <v>193</v>
      </c>
      <c r="T9" s="19">
        <v>2710</v>
      </c>
      <c r="U9" s="19">
        <v>11</v>
      </c>
      <c r="V9" s="19">
        <v>174</v>
      </c>
      <c r="W9" s="19">
        <v>117</v>
      </c>
      <c r="X9" s="19">
        <v>2960</v>
      </c>
      <c r="Y9" s="19">
        <v>73</v>
      </c>
      <c r="Z9" s="19">
        <v>437</v>
      </c>
      <c r="AA9" s="19">
        <v>859</v>
      </c>
      <c r="AB9" s="19">
        <v>738</v>
      </c>
      <c r="AC9" s="19">
        <v>186</v>
      </c>
      <c r="AD9" s="33">
        <f>+SUM(B9:AC9)</f>
        <v>22907</v>
      </c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56"/>
      <c r="AD11" s="32"/>
    </row>
    <row r="12" spans="1:30" s="10" customFormat="1" ht="15" customHeight="1" x14ac:dyDescent="0.25">
      <c r="A12" s="9" t="s">
        <v>19</v>
      </c>
      <c r="B12" s="19">
        <v>60</v>
      </c>
      <c r="C12" s="19">
        <v>9</v>
      </c>
      <c r="D12" s="19">
        <v>77</v>
      </c>
      <c r="E12" s="19">
        <v>0</v>
      </c>
      <c r="F12" s="19">
        <v>0</v>
      </c>
      <c r="G12" s="19">
        <v>29</v>
      </c>
      <c r="H12" s="19">
        <v>52</v>
      </c>
      <c r="I12" s="19">
        <v>21</v>
      </c>
      <c r="J12" s="19">
        <v>41</v>
      </c>
      <c r="K12" s="19">
        <v>76</v>
      </c>
      <c r="L12" s="19">
        <v>0</v>
      </c>
      <c r="M12" s="19">
        <v>237</v>
      </c>
      <c r="N12" s="19">
        <v>21</v>
      </c>
      <c r="O12" s="19">
        <v>112</v>
      </c>
      <c r="P12" s="19">
        <v>13</v>
      </c>
      <c r="Q12" s="19">
        <v>2</v>
      </c>
      <c r="R12" s="19">
        <v>183</v>
      </c>
      <c r="S12" s="19">
        <v>3</v>
      </c>
      <c r="T12" s="19">
        <v>66</v>
      </c>
      <c r="U12" s="19">
        <v>4</v>
      </c>
      <c r="V12" s="19">
        <v>22</v>
      </c>
      <c r="W12" s="19">
        <v>14</v>
      </c>
      <c r="X12" s="19">
        <v>137</v>
      </c>
      <c r="Y12" s="19">
        <v>23</v>
      </c>
      <c r="Z12" s="19">
        <v>8</v>
      </c>
      <c r="AA12" s="19">
        <v>895</v>
      </c>
      <c r="AB12" s="19">
        <v>620</v>
      </c>
      <c r="AC12" s="19">
        <v>9</v>
      </c>
      <c r="AD12" s="33">
        <f>+SUM(B12:AC12)</f>
        <v>2734</v>
      </c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4"/>
    </row>
    <row r="14" spans="1:30" s="10" customFormat="1" ht="15" customHeight="1" x14ac:dyDescent="0.25">
      <c r="A14" s="9" t="s">
        <v>18</v>
      </c>
      <c r="B14" s="19">
        <v>814</v>
      </c>
      <c r="C14" s="19">
        <v>43</v>
      </c>
      <c r="D14" s="19">
        <v>2424</v>
      </c>
      <c r="E14" s="19">
        <v>72</v>
      </c>
      <c r="F14" s="19">
        <v>0</v>
      </c>
      <c r="G14" s="19">
        <v>135</v>
      </c>
      <c r="H14" s="19">
        <v>136</v>
      </c>
      <c r="I14" s="19">
        <v>78</v>
      </c>
      <c r="J14" s="19">
        <v>121</v>
      </c>
      <c r="K14" s="19">
        <v>1842</v>
      </c>
      <c r="L14" s="19">
        <v>0</v>
      </c>
      <c r="M14" s="19">
        <v>3569</v>
      </c>
      <c r="N14" s="19">
        <v>48</v>
      </c>
      <c r="O14" s="19">
        <v>2300</v>
      </c>
      <c r="P14" s="19">
        <v>36</v>
      </c>
      <c r="Q14" s="19">
        <v>89</v>
      </c>
      <c r="R14" s="19">
        <v>1371</v>
      </c>
      <c r="S14" s="19">
        <v>165</v>
      </c>
      <c r="T14" s="19">
        <v>2847</v>
      </c>
      <c r="U14" s="19">
        <v>25</v>
      </c>
      <c r="V14" s="19">
        <v>253</v>
      </c>
      <c r="W14" s="19">
        <v>106</v>
      </c>
      <c r="X14" s="19">
        <v>3216</v>
      </c>
      <c r="Y14" s="19">
        <v>117</v>
      </c>
      <c r="Z14" s="19">
        <v>556</v>
      </c>
      <c r="AA14" s="19">
        <v>609</v>
      </c>
      <c r="AB14" s="19">
        <v>808</v>
      </c>
      <c r="AC14" s="19">
        <v>222</v>
      </c>
      <c r="AD14" s="33">
        <f>+SUM(B14:AC14)</f>
        <v>22002</v>
      </c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4"/>
    </row>
    <row r="16" spans="1:30" s="10" customFormat="1" ht="15" customHeight="1" x14ac:dyDescent="0.25">
      <c r="A16" s="9" t="s">
        <v>28</v>
      </c>
      <c r="B16" s="19">
        <v>577</v>
      </c>
      <c r="C16" s="19">
        <v>36</v>
      </c>
      <c r="D16" s="19">
        <v>4483</v>
      </c>
      <c r="E16" s="19">
        <v>64</v>
      </c>
      <c r="F16" s="19">
        <v>0</v>
      </c>
      <c r="G16" s="19">
        <v>16</v>
      </c>
      <c r="H16" s="19">
        <v>31</v>
      </c>
      <c r="I16" s="19">
        <v>61</v>
      </c>
      <c r="J16" s="19">
        <v>53</v>
      </c>
      <c r="K16" s="19">
        <v>1698</v>
      </c>
      <c r="L16" s="19">
        <v>0</v>
      </c>
      <c r="M16" s="19">
        <v>3883</v>
      </c>
      <c r="N16" s="19">
        <v>72</v>
      </c>
      <c r="O16" s="19">
        <v>2254</v>
      </c>
      <c r="P16" s="19">
        <v>30</v>
      </c>
      <c r="Q16" s="19">
        <v>20</v>
      </c>
      <c r="R16" s="19">
        <v>2064</v>
      </c>
      <c r="S16" s="19">
        <v>218</v>
      </c>
      <c r="T16" s="19">
        <v>2047</v>
      </c>
      <c r="U16" s="19">
        <v>7</v>
      </c>
      <c r="V16" s="19">
        <v>101</v>
      </c>
      <c r="W16" s="19">
        <v>76</v>
      </c>
      <c r="X16" s="19">
        <v>3234</v>
      </c>
      <c r="Y16" s="19">
        <v>55</v>
      </c>
      <c r="Z16" s="19">
        <v>275</v>
      </c>
      <c r="AA16" s="19">
        <v>105</v>
      </c>
      <c r="AB16" s="19">
        <v>17</v>
      </c>
      <c r="AC16" s="19">
        <v>151</v>
      </c>
      <c r="AD16" s="33">
        <f>+SUM(B16:AC16)</f>
        <v>21628</v>
      </c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19"/>
      <c r="AD17" s="34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56"/>
      <c r="AD18" s="32"/>
      <c r="AE18" s="45"/>
    </row>
    <row r="19" spans="1:31" s="10" customFormat="1" ht="15" customHeight="1" x14ac:dyDescent="0.25">
      <c r="A19" s="9" t="s">
        <v>5</v>
      </c>
      <c r="B19" s="19">
        <v>42</v>
      </c>
      <c r="C19" s="19">
        <v>12</v>
      </c>
      <c r="D19" s="19">
        <v>43</v>
      </c>
      <c r="E19" s="19">
        <v>0</v>
      </c>
      <c r="F19" s="19">
        <v>0</v>
      </c>
      <c r="G19" s="19">
        <v>53</v>
      </c>
      <c r="H19" s="19">
        <v>29</v>
      </c>
      <c r="I19" s="19">
        <v>17</v>
      </c>
      <c r="J19" s="19">
        <v>27</v>
      </c>
      <c r="K19" s="19">
        <v>92</v>
      </c>
      <c r="L19" s="19">
        <v>0</v>
      </c>
      <c r="M19" s="19">
        <v>22</v>
      </c>
      <c r="N19" s="19">
        <v>0</v>
      </c>
      <c r="O19" s="19">
        <v>28</v>
      </c>
      <c r="P19" s="19">
        <v>5</v>
      </c>
      <c r="Q19" s="19">
        <v>12</v>
      </c>
      <c r="R19" s="19">
        <v>100</v>
      </c>
      <c r="S19" s="19">
        <v>1</v>
      </c>
      <c r="T19" s="19">
        <v>61</v>
      </c>
      <c r="U19" s="19">
        <v>2</v>
      </c>
      <c r="V19" s="19">
        <v>23</v>
      </c>
      <c r="W19" s="19">
        <v>17</v>
      </c>
      <c r="X19" s="19">
        <v>25</v>
      </c>
      <c r="Y19" s="19">
        <v>18</v>
      </c>
      <c r="Z19" s="19">
        <v>15</v>
      </c>
      <c r="AA19" s="19">
        <v>1386</v>
      </c>
      <c r="AB19" s="19">
        <v>735</v>
      </c>
      <c r="AC19" s="19">
        <v>0</v>
      </c>
      <c r="AD19" s="33">
        <f>+SUM(B19:AC19)</f>
        <v>2765</v>
      </c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</row>
    <row r="21" spans="1:31" s="10" customFormat="1" ht="15" customHeight="1" x14ac:dyDescent="0.25">
      <c r="A21" s="9" t="s">
        <v>6</v>
      </c>
      <c r="B21" s="19">
        <v>268</v>
      </c>
      <c r="C21" s="19">
        <v>29</v>
      </c>
      <c r="D21" s="19">
        <v>66</v>
      </c>
      <c r="E21" s="19">
        <v>0</v>
      </c>
      <c r="F21" s="19">
        <v>0</v>
      </c>
      <c r="G21" s="19">
        <v>127</v>
      </c>
      <c r="H21" s="19">
        <v>69</v>
      </c>
      <c r="I21" s="19">
        <v>44</v>
      </c>
      <c r="J21" s="19">
        <v>99</v>
      </c>
      <c r="K21" s="19">
        <v>94</v>
      </c>
      <c r="L21" s="19">
        <v>0</v>
      </c>
      <c r="M21" s="19">
        <v>252</v>
      </c>
      <c r="N21" s="19">
        <v>37</v>
      </c>
      <c r="O21" s="19">
        <v>172</v>
      </c>
      <c r="P21" s="19">
        <v>7</v>
      </c>
      <c r="Q21" s="19">
        <v>18</v>
      </c>
      <c r="R21" s="19">
        <v>272</v>
      </c>
      <c r="S21" s="19">
        <v>4</v>
      </c>
      <c r="T21" s="19">
        <v>91</v>
      </c>
      <c r="U21" s="19">
        <v>4</v>
      </c>
      <c r="V21" s="19">
        <v>51</v>
      </c>
      <c r="W21" s="19">
        <v>26</v>
      </c>
      <c r="X21" s="19">
        <v>187</v>
      </c>
      <c r="Y21" s="19">
        <v>54</v>
      </c>
      <c r="Z21" s="19">
        <v>2</v>
      </c>
      <c r="AA21" s="19">
        <v>164</v>
      </c>
      <c r="AB21" s="19">
        <v>511</v>
      </c>
      <c r="AC21" s="19">
        <v>55</v>
      </c>
      <c r="AD21" s="33">
        <f>+SUM(B21:AC21)</f>
        <v>2703</v>
      </c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</row>
    <row r="23" spans="1:31" s="10" customFormat="1" ht="15" customHeight="1" x14ac:dyDescent="0.25">
      <c r="A23" s="9" t="s">
        <v>7</v>
      </c>
      <c r="B23" s="19">
        <v>332</v>
      </c>
      <c r="C23" s="19">
        <v>28</v>
      </c>
      <c r="D23" s="19">
        <v>444</v>
      </c>
      <c r="E23" s="19">
        <v>11</v>
      </c>
      <c r="F23" s="19">
        <v>0</v>
      </c>
      <c r="G23" s="19">
        <v>0</v>
      </c>
      <c r="H23" s="19">
        <v>62</v>
      </c>
      <c r="I23" s="19">
        <v>10</v>
      </c>
      <c r="J23" s="19">
        <v>48</v>
      </c>
      <c r="K23" s="19">
        <v>520</v>
      </c>
      <c r="L23" s="19">
        <v>0</v>
      </c>
      <c r="M23" s="19">
        <v>1623</v>
      </c>
      <c r="N23" s="19">
        <v>52</v>
      </c>
      <c r="O23" s="19">
        <v>581</v>
      </c>
      <c r="P23" s="19">
        <v>15</v>
      </c>
      <c r="Q23" s="19">
        <v>39</v>
      </c>
      <c r="R23" s="19">
        <v>445</v>
      </c>
      <c r="S23" s="19">
        <v>51</v>
      </c>
      <c r="T23" s="19">
        <v>1077</v>
      </c>
      <c r="U23" s="19">
        <v>7</v>
      </c>
      <c r="V23" s="19">
        <v>66</v>
      </c>
      <c r="W23" s="19">
        <v>25</v>
      </c>
      <c r="X23" s="19">
        <v>1108</v>
      </c>
      <c r="Y23" s="19">
        <v>43</v>
      </c>
      <c r="Z23" s="19">
        <v>475</v>
      </c>
      <c r="AA23" s="19">
        <v>3</v>
      </c>
      <c r="AB23" s="19">
        <v>199</v>
      </c>
      <c r="AC23" s="19">
        <v>182</v>
      </c>
      <c r="AD23" s="33">
        <f>+SUM(B23:AC23)</f>
        <v>7446</v>
      </c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</row>
    <row r="25" spans="1:31" s="10" customFormat="1" ht="15" customHeight="1" x14ac:dyDescent="0.25">
      <c r="A25" s="9" t="s">
        <v>8</v>
      </c>
      <c r="B25" s="19">
        <v>141</v>
      </c>
      <c r="C25" s="19">
        <v>7</v>
      </c>
      <c r="D25" s="19">
        <v>730</v>
      </c>
      <c r="E25" s="19">
        <v>23</v>
      </c>
      <c r="F25" s="19">
        <v>0</v>
      </c>
      <c r="G25" s="19">
        <v>0</v>
      </c>
      <c r="H25" s="19">
        <v>26</v>
      </c>
      <c r="I25" s="19">
        <v>21</v>
      </c>
      <c r="J25" s="19">
        <v>14</v>
      </c>
      <c r="K25" s="19">
        <v>536</v>
      </c>
      <c r="L25" s="19">
        <v>0</v>
      </c>
      <c r="M25" s="19">
        <v>516</v>
      </c>
      <c r="N25" s="19">
        <v>30</v>
      </c>
      <c r="O25" s="19">
        <v>1112</v>
      </c>
      <c r="P25" s="19">
        <v>13</v>
      </c>
      <c r="Q25" s="19">
        <v>38</v>
      </c>
      <c r="R25" s="19">
        <v>489</v>
      </c>
      <c r="S25" s="19">
        <v>73</v>
      </c>
      <c r="T25" s="19">
        <v>1259</v>
      </c>
      <c r="U25" s="19">
        <v>5</v>
      </c>
      <c r="V25" s="19">
        <v>135</v>
      </c>
      <c r="W25" s="19">
        <v>35</v>
      </c>
      <c r="X25" s="19">
        <v>1343</v>
      </c>
      <c r="Y25" s="19">
        <v>28</v>
      </c>
      <c r="Z25" s="19">
        <v>231</v>
      </c>
      <c r="AA25" s="19">
        <v>2</v>
      </c>
      <c r="AB25" s="19">
        <v>0</v>
      </c>
      <c r="AC25" s="19">
        <v>69</v>
      </c>
      <c r="AD25" s="33">
        <f>+SUM(B25:AC25)</f>
        <v>6876</v>
      </c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</row>
    <row r="27" spans="1:31" s="10" customFormat="1" ht="15" customHeight="1" x14ac:dyDescent="0.25">
      <c r="A27" s="9" t="s">
        <v>9</v>
      </c>
      <c r="B27" s="19">
        <v>668</v>
      </c>
      <c r="C27" s="19">
        <v>12</v>
      </c>
      <c r="D27" s="19">
        <v>5701</v>
      </c>
      <c r="E27" s="19">
        <v>102</v>
      </c>
      <c r="F27" s="19">
        <v>0</v>
      </c>
      <c r="G27" s="19">
        <v>0</v>
      </c>
      <c r="H27" s="19">
        <v>33</v>
      </c>
      <c r="I27" s="19">
        <v>68</v>
      </c>
      <c r="J27" s="19">
        <v>27</v>
      </c>
      <c r="K27" s="19">
        <v>2374</v>
      </c>
      <c r="L27" s="19">
        <v>0</v>
      </c>
      <c r="M27" s="19">
        <v>5276</v>
      </c>
      <c r="N27" s="19">
        <v>22</v>
      </c>
      <c r="O27" s="19">
        <v>2773</v>
      </c>
      <c r="P27" s="19">
        <v>39</v>
      </c>
      <c r="Q27" s="19">
        <v>4</v>
      </c>
      <c r="R27" s="19">
        <v>2312</v>
      </c>
      <c r="S27" s="19">
        <v>257</v>
      </c>
      <c r="T27" s="19">
        <v>2472</v>
      </c>
      <c r="U27" s="19">
        <v>18</v>
      </c>
      <c r="V27" s="19">
        <v>101</v>
      </c>
      <c r="W27" s="19">
        <v>93</v>
      </c>
      <c r="X27" s="19">
        <v>3924</v>
      </c>
      <c r="Y27" s="19">
        <v>52</v>
      </c>
      <c r="Z27" s="19">
        <v>116</v>
      </c>
      <c r="AA27" s="19">
        <v>54</v>
      </c>
      <c r="AB27" s="19">
        <v>0</v>
      </c>
      <c r="AC27" s="19">
        <v>76</v>
      </c>
      <c r="AD27" s="33">
        <f>+SUM(B27:AC27)</f>
        <v>26574</v>
      </c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</row>
    <row r="30" spans="1:31" s="10" customFormat="1" ht="15" customHeight="1" x14ac:dyDescent="0.25">
      <c r="A30" s="9" t="s">
        <v>15</v>
      </c>
      <c r="B30" s="19">
        <v>1394</v>
      </c>
      <c r="C30" s="19">
        <v>63</v>
      </c>
      <c r="D30" s="19">
        <v>6924</v>
      </c>
      <c r="E30" s="19">
        <v>136</v>
      </c>
      <c r="F30" s="19">
        <v>0</v>
      </c>
      <c r="G30" s="19">
        <v>123</v>
      </c>
      <c r="H30" s="19">
        <v>185</v>
      </c>
      <c r="I30" s="19">
        <v>143</v>
      </c>
      <c r="J30" s="19">
        <v>154</v>
      </c>
      <c r="K30" s="19">
        <v>3566</v>
      </c>
      <c r="L30" s="19">
        <v>0</v>
      </c>
      <c r="M30" s="19">
        <v>7642</v>
      </c>
      <c r="N30" s="19">
        <v>141</v>
      </c>
      <c r="O30" s="19">
        <v>4599</v>
      </c>
      <c r="P30" s="19">
        <v>72</v>
      </c>
      <c r="Q30" s="19">
        <v>97</v>
      </c>
      <c r="R30" s="19">
        <v>3395</v>
      </c>
      <c r="S30" s="19">
        <v>384</v>
      </c>
      <c r="T30" s="19">
        <v>4938</v>
      </c>
      <c r="U30" s="19">
        <v>36</v>
      </c>
      <c r="V30" s="19">
        <v>355</v>
      </c>
      <c r="W30" s="19">
        <v>194</v>
      </c>
      <c r="X30" s="19">
        <v>6557</v>
      </c>
      <c r="Y30" s="19">
        <v>187</v>
      </c>
      <c r="Z30" s="19">
        <v>839</v>
      </c>
      <c r="AA30" s="19">
        <v>1599</v>
      </c>
      <c r="AB30" s="19">
        <v>1405</v>
      </c>
      <c r="AC30" s="19">
        <v>382</v>
      </c>
      <c r="AD30" s="33">
        <f>+SUM(B30:AC30)</f>
        <v>45510</v>
      </c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</row>
    <row r="32" spans="1:31" s="10" customFormat="1" ht="15" customHeight="1" x14ac:dyDescent="0.25">
      <c r="A32" s="9" t="s">
        <v>16</v>
      </c>
      <c r="B32" s="19">
        <v>57</v>
      </c>
      <c r="C32" s="19">
        <v>25</v>
      </c>
      <c r="D32" s="19">
        <v>60</v>
      </c>
      <c r="E32" s="19">
        <v>0</v>
      </c>
      <c r="F32" s="19">
        <v>0</v>
      </c>
      <c r="G32" s="19">
        <v>57</v>
      </c>
      <c r="H32" s="19">
        <v>34</v>
      </c>
      <c r="I32" s="19">
        <v>17</v>
      </c>
      <c r="J32" s="19">
        <v>61</v>
      </c>
      <c r="K32" s="19">
        <v>50</v>
      </c>
      <c r="L32" s="19">
        <v>0</v>
      </c>
      <c r="M32" s="19">
        <v>47</v>
      </c>
      <c r="N32" s="19">
        <v>0</v>
      </c>
      <c r="O32" s="19">
        <v>67</v>
      </c>
      <c r="P32" s="19">
        <v>7</v>
      </c>
      <c r="Q32" s="19">
        <v>14</v>
      </c>
      <c r="R32" s="19">
        <v>223</v>
      </c>
      <c r="S32" s="19">
        <v>2</v>
      </c>
      <c r="T32" s="19">
        <v>22</v>
      </c>
      <c r="U32" s="19">
        <v>0</v>
      </c>
      <c r="V32" s="19">
        <v>21</v>
      </c>
      <c r="W32" s="19">
        <v>2</v>
      </c>
      <c r="X32" s="19">
        <v>30</v>
      </c>
      <c r="Y32" s="19">
        <v>8</v>
      </c>
      <c r="Z32" s="19">
        <v>0</v>
      </c>
      <c r="AA32" s="19">
        <v>10</v>
      </c>
      <c r="AB32" s="19">
        <v>40</v>
      </c>
      <c r="AC32" s="19">
        <v>0</v>
      </c>
      <c r="AD32" s="33">
        <f>+SUM(B32:AC32)</f>
        <v>854</v>
      </c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</row>
    <row r="35" spans="1:31" s="10" customFormat="1" ht="15" customHeight="1" x14ac:dyDescent="0.25">
      <c r="A35" s="9" t="s">
        <v>10</v>
      </c>
      <c r="B35" s="19">
        <v>25</v>
      </c>
      <c r="C35" s="19">
        <v>10</v>
      </c>
      <c r="D35" s="19">
        <v>338</v>
      </c>
      <c r="E35" s="19">
        <v>1</v>
      </c>
      <c r="F35" s="19">
        <v>0</v>
      </c>
      <c r="G35" s="19">
        <v>1</v>
      </c>
      <c r="H35" s="19">
        <v>4</v>
      </c>
      <c r="I35" s="19">
        <v>5</v>
      </c>
      <c r="J35" s="19">
        <v>3</v>
      </c>
      <c r="K35" s="19">
        <v>327</v>
      </c>
      <c r="L35" s="19">
        <v>0</v>
      </c>
      <c r="M35" s="19">
        <v>539</v>
      </c>
      <c r="N35" s="19">
        <v>0</v>
      </c>
      <c r="O35" s="19">
        <v>89</v>
      </c>
      <c r="P35" s="19">
        <v>14</v>
      </c>
      <c r="Q35" s="19">
        <v>0</v>
      </c>
      <c r="R35" s="19">
        <v>331</v>
      </c>
      <c r="S35" s="19">
        <v>6</v>
      </c>
      <c r="T35" s="19">
        <v>22</v>
      </c>
      <c r="U35" s="19">
        <v>0</v>
      </c>
      <c r="V35" s="19">
        <v>12</v>
      </c>
      <c r="W35" s="19">
        <v>2</v>
      </c>
      <c r="X35" s="19">
        <v>468</v>
      </c>
      <c r="Y35" s="19">
        <v>5</v>
      </c>
      <c r="Z35" s="19">
        <v>0</v>
      </c>
      <c r="AA35" s="19">
        <v>5</v>
      </c>
      <c r="AB35" s="19">
        <v>0</v>
      </c>
      <c r="AC35" s="19">
        <v>3</v>
      </c>
      <c r="AD35" s="33">
        <f>+SUM(B35:AC35)</f>
        <v>2210</v>
      </c>
    </row>
    <row r="36" spans="1:31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35"/>
    </row>
    <row r="37" spans="1:31" s="10" customFormat="1" ht="15" customHeight="1" x14ac:dyDescent="0.25">
      <c r="A37" s="9" t="s">
        <v>11</v>
      </c>
      <c r="B37" s="19">
        <v>600</v>
      </c>
      <c r="C37" s="19">
        <v>7</v>
      </c>
      <c r="D37" s="19">
        <v>3141</v>
      </c>
      <c r="E37" s="19">
        <v>65</v>
      </c>
      <c r="F37" s="19">
        <v>0</v>
      </c>
      <c r="G37" s="19">
        <v>39</v>
      </c>
      <c r="H37" s="19">
        <v>36</v>
      </c>
      <c r="I37" s="19">
        <v>42</v>
      </c>
      <c r="J37" s="19">
        <v>76</v>
      </c>
      <c r="K37" s="19">
        <v>1227</v>
      </c>
      <c r="L37" s="19">
        <v>0</v>
      </c>
      <c r="M37" s="19">
        <v>2199</v>
      </c>
      <c r="N37" s="19">
        <v>28</v>
      </c>
      <c r="O37" s="19">
        <v>1444</v>
      </c>
      <c r="P37" s="19">
        <v>19</v>
      </c>
      <c r="Q37" s="19">
        <v>25</v>
      </c>
      <c r="R37" s="19">
        <v>1777</v>
      </c>
      <c r="S37" s="19">
        <v>140</v>
      </c>
      <c r="T37" s="19">
        <v>1381</v>
      </c>
      <c r="U37" s="19">
        <v>4</v>
      </c>
      <c r="V37" s="19">
        <v>179</v>
      </c>
      <c r="W37" s="19">
        <v>64</v>
      </c>
      <c r="X37" s="19">
        <v>2641</v>
      </c>
      <c r="Y37" s="19">
        <v>25</v>
      </c>
      <c r="Z37" s="19">
        <v>257</v>
      </c>
      <c r="AA37" s="19">
        <v>165</v>
      </c>
      <c r="AB37" s="19">
        <v>263</v>
      </c>
      <c r="AC37" s="19">
        <v>148</v>
      </c>
      <c r="AD37" s="33">
        <f>+SUM(B37:AC37)</f>
        <v>15992</v>
      </c>
    </row>
    <row r="38" spans="1:31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5"/>
    </row>
    <row r="39" spans="1:31" s="10" customFormat="1" ht="15" customHeight="1" x14ac:dyDescent="0.25">
      <c r="A39" s="9" t="s">
        <v>12</v>
      </c>
      <c r="B39" s="19">
        <v>826</v>
      </c>
      <c r="C39" s="19">
        <v>71</v>
      </c>
      <c r="D39" s="19">
        <v>3505</v>
      </c>
      <c r="E39" s="19">
        <v>70</v>
      </c>
      <c r="F39" s="19">
        <v>0</v>
      </c>
      <c r="G39" s="19">
        <v>140</v>
      </c>
      <c r="H39" s="19">
        <v>179</v>
      </c>
      <c r="I39" s="19">
        <v>113</v>
      </c>
      <c r="J39" s="19">
        <v>136</v>
      </c>
      <c r="K39" s="19">
        <v>2062</v>
      </c>
      <c r="L39" s="19">
        <v>0</v>
      </c>
      <c r="M39" s="19">
        <v>4951</v>
      </c>
      <c r="N39" s="19">
        <v>113</v>
      </c>
      <c r="O39" s="19">
        <v>3133</v>
      </c>
      <c r="P39" s="19">
        <v>46</v>
      </c>
      <c r="Q39" s="19">
        <v>86</v>
      </c>
      <c r="R39" s="19">
        <v>1510</v>
      </c>
      <c r="S39" s="19">
        <v>240</v>
      </c>
      <c r="T39" s="19">
        <v>3557</v>
      </c>
      <c r="U39" s="19">
        <v>32</v>
      </c>
      <c r="V39" s="19">
        <v>185</v>
      </c>
      <c r="W39" s="19">
        <v>130</v>
      </c>
      <c r="X39" s="19">
        <v>3478</v>
      </c>
      <c r="Y39" s="19">
        <v>165</v>
      </c>
      <c r="Z39" s="19">
        <v>582</v>
      </c>
      <c r="AA39" s="19">
        <v>1439</v>
      </c>
      <c r="AB39" s="19">
        <v>1182</v>
      </c>
      <c r="AC39" s="19">
        <v>231</v>
      </c>
      <c r="AD39" s="33">
        <f>+SUM(B39:AC39)</f>
        <v>28162</v>
      </c>
    </row>
    <row r="40" spans="1:31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1"/>
      <c r="M40" s="21"/>
      <c r="N40" s="21"/>
      <c r="O40" s="19"/>
      <c r="P40" s="19"/>
      <c r="Q40" s="19"/>
      <c r="R40" s="21"/>
      <c r="S40" s="21"/>
      <c r="T40" s="19"/>
      <c r="U40" s="19"/>
      <c r="V40" s="21"/>
      <c r="W40" s="21"/>
      <c r="X40" s="19"/>
      <c r="Y40" s="21"/>
      <c r="Z40" s="21"/>
      <c r="AA40" s="21"/>
      <c r="AB40" s="21"/>
      <c r="AC40" s="21"/>
      <c r="AD40" s="35"/>
    </row>
    <row r="41" spans="1:31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</row>
    <row r="42" spans="1:31" s="10" customFormat="1" ht="15" customHeight="1" x14ac:dyDescent="0.25">
      <c r="A42" s="9" t="s">
        <v>3</v>
      </c>
      <c r="B42" s="19">
        <v>978</v>
      </c>
      <c r="C42" s="19">
        <v>29</v>
      </c>
      <c r="D42" s="19">
        <v>5023</v>
      </c>
      <c r="E42" s="19">
        <v>127</v>
      </c>
      <c r="F42" s="19">
        <v>0</v>
      </c>
      <c r="G42" s="19">
        <v>36</v>
      </c>
      <c r="H42" s="19">
        <v>98</v>
      </c>
      <c r="I42" s="19">
        <v>45</v>
      </c>
      <c r="J42" s="19">
        <v>99</v>
      </c>
      <c r="K42" s="19">
        <v>2100</v>
      </c>
      <c r="L42" s="19">
        <v>0</v>
      </c>
      <c r="M42" s="19">
        <v>5611</v>
      </c>
      <c r="N42" s="19">
        <v>141</v>
      </c>
      <c r="O42" s="19">
        <v>2846</v>
      </c>
      <c r="P42" s="19">
        <v>66</v>
      </c>
      <c r="Q42" s="19">
        <v>51</v>
      </c>
      <c r="R42" s="19">
        <v>2576</v>
      </c>
      <c r="S42" s="19">
        <v>229</v>
      </c>
      <c r="T42" s="19">
        <v>3157</v>
      </c>
      <c r="U42" s="19">
        <v>30</v>
      </c>
      <c r="V42" s="19">
        <v>147</v>
      </c>
      <c r="W42" s="19">
        <v>0</v>
      </c>
      <c r="X42" s="19">
        <v>4193</v>
      </c>
      <c r="Y42" s="19">
        <v>0</v>
      </c>
      <c r="Z42" s="19">
        <v>520</v>
      </c>
      <c r="AA42" s="19">
        <v>7</v>
      </c>
      <c r="AB42" s="19">
        <v>0</v>
      </c>
      <c r="AC42" s="19">
        <v>206</v>
      </c>
      <c r="AD42" s="33">
        <f>+SUM(B42:AC42)</f>
        <v>28315</v>
      </c>
      <c r="AE42" s="19"/>
    </row>
    <row r="43" spans="1:31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</row>
    <row r="44" spans="1:31" s="10" customFormat="1" ht="15" customHeight="1" x14ac:dyDescent="0.25">
      <c r="A44" s="9" t="s">
        <v>4</v>
      </c>
      <c r="B44" s="19">
        <v>473</v>
      </c>
      <c r="C44" s="19">
        <v>59</v>
      </c>
      <c r="D44" s="19">
        <v>1961</v>
      </c>
      <c r="E44" s="19">
        <v>9</v>
      </c>
      <c r="F44" s="19">
        <v>0</v>
      </c>
      <c r="G44" s="19">
        <v>144</v>
      </c>
      <c r="H44" s="19">
        <v>121</v>
      </c>
      <c r="I44" s="19">
        <v>115</v>
      </c>
      <c r="J44" s="19">
        <v>116</v>
      </c>
      <c r="K44" s="19">
        <v>1516</v>
      </c>
      <c r="L44" s="19">
        <v>0</v>
      </c>
      <c r="M44" s="19">
        <v>2078</v>
      </c>
      <c r="N44" s="19">
        <v>0</v>
      </c>
      <c r="O44" s="19">
        <v>1820</v>
      </c>
      <c r="P44" s="19">
        <v>13</v>
      </c>
      <c r="Q44" s="19">
        <v>60</v>
      </c>
      <c r="R44" s="19">
        <v>1042</v>
      </c>
      <c r="S44" s="19">
        <v>157</v>
      </c>
      <c r="T44" s="19">
        <v>1803</v>
      </c>
      <c r="U44" s="19">
        <v>6</v>
      </c>
      <c r="V44" s="19">
        <v>229</v>
      </c>
      <c r="W44" s="19">
        <v>196</v>
      </c>
      <c r="X44" s="19">
        <v>2394</v>
      </c>
      <c r="Y44" s="19">
        <v>195</v>
      </c>
      <c r="Z44" s="19">
        <v>319</v>
      </c>
      <c r="AA44" s="19">
        <v>1602</v>
      </c>
      <c r="AB44" s="19">
        <v>1445</v>
      </c>
      <c r="AC44" s="19">
        <v>176</v>
      </c>
      <c r="AD44" s="33">
        <f>+SUM(B44:AC44)</f>
        <v>18049</v>
      </c>
    </row>
    <row r="45" spans="1:31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57"/>
      <c r="AD45" s="37"/>
    </row>
    <row r="46" spans="1:31" s="10" customFormat="1" ht="15" customHeight="1" x14ac:dyDescent="0.25">
      <c r="A46" s="22"/>
      <c r="B46" s="23"/>
      <c r="C46" s="23"/>
      <c r="D46" s="24"/>
      <c r="E46" s="24"/>
      <c r="F46" s="24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1" s="10" customFormat="1" ht="15" customHeight="1" x14ac:dyDescent="0.25">
      <c r="A47" s="11" t="s">
        <v>31</v>
      </c>
      <c r="AD47" s="23"/>
    </row>
    <row r="48" spans="1:31" s="10" customFormat="1" ht="15" customHeight="1" x14ac:dyDescent="0.25">
      <c r="A48" s="16" t="s">
        <v>57</v>
      </c>
      <c r="AD48" s="23"/>
    </row>
    <row r="49" spans="1:30" s="10" customFormat="1" ht="15" customHeight="1" x14ac:dyDescent="0.25">
      <c r="A49" s="16"/>
      <c r="AD49" s="23"/>
    </row>
    <row r="50" spans="1:30" s="10" customFormat="1" ht="15" customHeight="1" x14ac:dyDescent="0.2">
      <c r="A50" s="26" t="s">
        <v>64</v>
      </c>
      <c r="AD50" s="23"/>
    </row>
    <row r="51" spans="1:30" ht="15" customHeight="1" x14ac:dyDescent="0.2">
      <c r="A51" s="47" t="s">
        <v>123</v>
      </c>
      <c r="AD51" s="23"/>
    </row>
    <row r="52" spans="1:30" s="10" customFormat="1" ht="15" customHeight="1" x14ac:dyDescent="0.2">
      <c r="A52" s="27" t="s">
        <v>65</v>
      </c>
      <c r="AD52" s="23"/>
    </row>
    <row r="53" spans="1:30" ht="15" customHeight="1" x14ac:dyDescent="0.2">
      <c r="A53" s="48" t="s">
        <v>124</v>
      </c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30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30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8" max="34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opLeftCell="D1" zoomScaleNormal="100" workbookViewId="0">
      <selection activeCell="AD5" sqref="AD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0" width="9.42578125" style="1" customWidth="1"/>
    <col min="31" max="16384" width="9.14062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147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63</v>
      </c>
      <c r="AA3" s="3" t="s">
        <v>22</v>
      </c>
      <c r="AB3" s="3" t="s">
        <v>92</v>
      </c>
      <c r="AC3" s="29" t="s">
        <v>148</v>
      </c>
      <c r="AD3" s="29" t="s">
        <v>30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25">
      <c r="A5" s="8" t="s">
        <v>30</v>
      </c>
      <c r="B5" s="17">
        <f>+B7+B9</f>
        <v>1455</v>
      </c>
      <c r="C5" s="17">
        <f t="shared" ref="C5:AC5" si="0">+C7+C9</f>
        <v>5419</v>
      </c>
      <c r="D5" s="17">
        <f t="shared" si="0"/>
        <v>55</v>
      </c>
      <c r="E5" s="17">
        <f t="shared" si="0"/>
        <v>92</v>
      </c>
      <c r="F5" s="17">
        <f t="shared" si="0"/>
        <v>7094</v>
      </c>
      <c r="G5" s="17">
        <f t="shared" si="0"/>
        <v>135</v>
      </c>
      <c r="H5" s="17">
        <f t="shared" si="0"/>
        <v>0</v>
      </c>
      <c r="I5" s="17">
        <f t="shared" si="0"/>
        <v>214</v>
      </c>
      <c r="J5" s="17">
        <f t="shared" si="0"/>
        <v>155</v>
      </c>
      <c r="K5" s="17">
        <f t="shared" si="0"/>
        <v>208</v>
      </c>
      <c r="L5" s="17">
        <f t="shared" si="0"/>
        <v>3578</v>
      </c>
      <c r="M5" s="17">
        <f t="shared" si="0"/>
        <v>0</v>
      </c>
      <c r="N5" s="17">
        <f t="shared" si="0"/>
        <v>8070</v>
      </c>
      <c r="O5" s="17">
        <f t="shared" si="0"/>
        <v>156</v>
      </c>
      <c r="P5" s="17">
        <f>+P7+P9</f>
        <v>4538</v>
      </c>
      <c r="Q5" s="17">
        <f>+Q7+Q9</f>
        <v>79</v>
      </c>
      <c r="R5" s="17">
        <f>+R7+R9</f>
        <v>116</v>
      </c>
      <c r="S5" s="17">
        <f>+S7+S9</f>
        <v>3600</v>
      </c>
      <c r="T5" s="17">
        <f t="shared" si="0"/>
        <v>398</v>
      </c>
      <c r="U5" s="17">
        <f t="shared" si="0"/>
        <v>369</v>
      </c>
      <c r="V5" s="17">
        <f t="shared" si="0"/>
        <v>898</v>
      </c>
      <c r="W5" s="17">
        <f t="shared" si="0"/>
        <v>195</v>
      </c>
      <c r="X5" s="17">
        <f t="shared" si="0"/>
        <v>5913</v>
      </c>
      <c r="Y5" s="17">
        <f>+Y7+Y9</f>
        <v>196</v>
      </c>
      <c r="Z5" s="17">
        <f t="shared" si="0"/>
        <v>882</v>
      </c>
      <c r="AA5" s="17">
        <f t="shared" si="0"/>
        <v>1222</v>
      </c>
      <c r="AB5" s="17">
        <f t="shared" si="0"/>
        <v>1373</v>
      </c>
      <c r="AC5" s="17">
        <f t="shared" si="0"/>
        <v>384</v>
      </c>
      <c r="AD5" s="31">
        <f>+SUM(B5:AC5)</f>
        <v>46794</v>
      </c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1" s="10" customFormat="1" ht="15" customHeight="1" x14ac:dyDescent="0.25">
      <c r="A7" s="9" t="s">
        <v>13</v>
      </c>
      <c r="B7" s="19">
        <v>831</v>
      </c>
      <c r="C7" s="19">
        <v>2493</v>
      </c>
      <c r="D7" s="19">
        <v>40</v>
      </c>
      <c r="E7" s="19">
        <v>56</v>
      </c>
      <c r="F7" s="19">
        <v>4160</v>
      </c>
      <c r="G7" s="19">
        <v>76</v>
      </c>
      <c r="H7" s="19">
        <v>0</v>
      </c>
      <c r="I7" s="19">
        <v>129</v>
      </c>
      <c r="J7" s="19">
        <v>99</v>
      </c>
      <c r="K7" s="19">
        <v>130</v>
      </c>
      <c r="L7" s="19">
        <v>1896</v>
      </c>
      <c r="M7" s="19">
        <v>0</v>
      </c>
      <c r="N7" s="19">
        <v>3294</v>
      </c>
      <c r="O7" s="19">
        <v>95</v>
      </c>
      <c r="P7" s="19">
        <v>2208</v>
      </c>
      <c r="Q7" s="19">
        <v>42</v>
      </c>
      <c r="R7" s="19">
        <v>62</v>
      </c>
      <c r="S7" s="19">
        <v>1904</v>
      </c>
      <c r="T7" s="19">
        <v>202</v>
      </c>
      <c r="U7" s="19">
        <v>199</v>
      </c>
      <c r="V7" s="19">
        <v>582</v>
      </c>
      <c r="W7" s="19">
        <v>78</v>
      </c>
      <c r="X7" s="19">
        <v>3180</v>
      </c>
      <c r="Y7" s="19">
        <v>120</v>
      </c>
      <c r="Z7" s="19">
        <v>418</v>
      </c>
      <c r="AA7" s="19">
        <v>580</v>
      </c>
      <c r="AB7" s="19">
        <v>649</v>
      </c>
      <c r="AC7" s="19">
        <v>196</v>
      </c>
      <c r="AD7" s="33">
        <f>+SUM(B7:AC7)</f>
        <v>23719</v>
      </c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25">
      <c r="A9" s="9" t="s">
        <v>14</v>
      </c>
      <c r="B9" s="19">
        <v>624</v>
      </c>
      <c r="C9" s="19">
        <v>2926</v>
      </c>
      <c r="D9" s="19">
        <v>15</v>
      </c>
      <c r="E9" s="19">
        <v>36</v>
      </c>
      <c r="F9" s="19">
        <v>2934</v>
      </c>
      <c r="G9" s="19">
        <v>59</v>
      </c>
      <c r="H9" s="19">
        <v>0</v>
      </c>
      <c r="I9" s="19">
        <v>85</v>
      </c>
      <c r="J9" s="19">
        <v>56</v>
      </c>
      <c r="K9" s="19">
        <v>78</v>
      </c>
      <c r="L9" s="19">
        <v>1682</v>
      </c>
      <c r="M9" s="19">
        <v>0</v>
      </c>
      <c r="N9" s="19">
        <v>4776</v>
      </c>
      <c r="O9" s="19">
        <v>61</v>
      </c>
      <c r="P9" s="19">
        <v>2330</v>
      </c>
      <c r="Q9" s="19">
        <v>37</v>
      </c>
      <c r="R9" s="19">
        <v>54</v>
      </c>
      <c r="S9" s="19">
        <v>1696</v>
      </c>
      <c r="T9" s="19">
        <v>196</v>
      </c>
      <c r="U9" s="19">
        <v>170</v>
      </c>
      <c r="V9" s="19">
        <v>316</v>
      </c>
      <c r="W9" s="19">
        <v>117</v>
      </c>
      <c r="X9" s="19">
        <v>2733</v>
      </c>
      <c r="Y9" s="19">
        <v>76</v>
      </c>
      <c r="Z9" s="19">
        <v>464</v>
      </c>
      <c r="AA9" s="19">
        <v>642</v>
      </c>
      <c r="AB9" s="19">
        <v>724</v>
      </c>
      <c r="AC9" s="19">
        <v>188</v>
      </c>
      <c r="AD9" s="33">
        <f>+SUM(B9:AC9)</f>
        <v>23075</v>
      </c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32"/>
      <c r="AE11" s="17"/>
    </row>
    <row r="12" spans="1:31" s="10" customFormat="1" ht="15" customHeight="1" x14ac:dyDescent="0.25">
      <c r="A12" s="9" t="s">
        <v>137</v>
      </c>
      <c r="B12" s="20">
        <v>37</v>
      </c>
      <c r="C12" s="20">
        <v>72</v>
      </c>
      <c r="D12" s="20">
        <v>5</v>
      </c>
      <c r="E12" s="20">
        <v>14</v>
      </c>
      <c r="F12" s="20">
        <v>75</v>
      </c>
      <c r="G12" s="20">
        <v>1</v>
      </c>
      <c r="H12" s="20">
        <v>0</v>
      </c>
      <c r="I12" s="20">
        <v>50</v>
      </c>
      <c r="J12" s="20">
        <v>19</v>
      </c>
      <c r="K12" s="20">
        <v>33</v>
      </c>
      <c r="L12" s="20">
        <v>31</v>
      </c>
      <c r="M12" s="20">
        <v>0</v>
      </c>
      <c r="N12" s="20">
        <v>370</v>
      </c>
      <c r="O12" s="20">
        <v>24</v>
      </c>
      <c r="P12" s="20">
        <v>131</v>
      </c>
      <c r="Q12" s="20">
        <v>21</v>
      </c>
      <c r="R12" s="20">
        <v>28</v>
      </c>
      <c r="S12" s="20">
        <v>152</v>
      </c>
      <c r="T12" s="20">
        <v>6</v>
      </c>
      <c r="U12" s="20">
        <v>19</v>
      </c>
      <c r="V12" s="20">
        <v>44</v>
      </c>
      <c r="W12" s="20">
        <v>13</v>
      </c>
      <c r="X12" s="20">
        <v>121</v>
      </c>
      <c r="Y12" s="20">
        <v>23</v>
      </c>
      <c r="Z12" s="20">
        <v>14</v>
      </c>
      <c r="AA12" s="20">
        <v>583</v>
      </c>
      <c r="AB12" s="20">
        <v>531</v>
      </c>
      <c r="AC12" s="20">
        <v>10</v>
      </c>
      <c r="AD12" s="33">
        <f>+SUM(B12:AC12)</f>
        <v>2427</v>
      </c>
      <c r="AE12" s="17"/>
    </row>
    <row r="13" spans="1:31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34"/>
      <c r="AE13" s="17"/>
    </row>
    <row r="14" spans="1:31" s="10" customFormat="1" ht="15" customHeight="1" x14ac:dyDescent="0.25">
      <c r="A14" s="9" t="s">
        <v>18</v>
      </c>
      <c r="B14" s="20">
        <v>504</v>
      </c>
      <c r="C14" s="20">
        <v>3117</v>
      </c>
      <c r="D14" s="20">
        <v>32</v>
      </c>
      <c r="E14" s="20">
        <v>43</v>
      </c>
      <c r="F14" s="20">
        <v>2571</v>
      </c>
      <c r="G14" s="20">
        <v>80</v>
      </c>
      <c r="H14" s="20">
        <v>0</v>
      </c>
      <c r="I14" s="20">
        <v>133</v>
      </c>
      <c r="J14" s="20">
        <v>81</v>
      </c>
      <c r="K14" s="20">
        <v>118</v>
      </c>
      <c r="L14" s="20">
        <v>1842</v>
      </c>
      <c r="M14" s="20">
        <v>0</v>
      </c>
      <c r="N14" s="20">
        <v>3768</v>
      </c>
      <c r="O14" s="20">
        <v>66</v>
      </c>
      <c r="P14" s="20">
        <v>2330</v>
      </c>
      <c r="Q14" s="20">
        <v>32</v>
      </c>
      <c r="R14" s="20">
        <v>85</v>
      </c>
      <c r="S14" s="20">
        <v>1355</v>
      </c>
      <c r="T14" s="20">
        <v>172</v>
      </c>
      <c r="U14" s="20">
        <v>262</v>
      </c>
      <c r="V14" s="20">
        <v>595</v>
      </c>
      <c r="W14" s="20">
        <v>112</v>
      </c>
      <c r="X14" s="20">
        <v>2754</v>
      </c>
      <c r="Y14" s="20">
        <v>116</v>
      </c>
      <c r="Z14" s="20">
        <v>606</v>
      </c>
      <c r="AA14" s="20">
        <v>526</v>
      </c>
      <c r="AB14" s="20">
        <v>826</v>
      </c>
      <c r="AC14" s="20">
        <v>234</v>
      </c>
      <c r="AD14" s="33">
        <f>+SUM(B14:AC14)</f>
        <v>22360</v>
      </c>
      <c r="AE14" s="17"/>
    </row>
    <row r="15" spans="1:31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34"/>
      <c r="AE15" s="17"/>
    </row>
    <row r="16" spans="1:31" s="10" customFormat="1" ht="15" customHeight="1" x14ac:dyDescent="0.25">
      <c r="A16" s="9" t="s">
        <v>28</v>
      </c>
      <c r="B16" s="20">
        <v>914</v>
      </c>
      <c r="C16" s="20">
        <v>2230</v>
      </c>
      <c r="D16" s="20">
        <v>18</v>
      </c>
      <c r="E16" s="20">
        <v>35</v>
      </c>
      <c r="F16" s="20">
        <v>4448</v>
      </c>
      <c r="G16" s="20">
        <v>54</v>
      </c>
      <c r="H16" s="20">
        <v>0</v>
      </c>
      <c r="I16" s="20">
        <v>31</v>
      </c>
      <c r="J16" s="20">
        <v>55</v>
      </c>
      <c r="K16" s="20">
        <v>57</v>
      </c>
      <c r="L16" s="20">
        <v>1705</v>
      </c>
      <c r="M16" s="20">
        <v>0</v>
      </c>
      <c r="N16" s="20">
        <v>3932</v>
      </c>
      <c r="O16" s="20">
        <v>66</v>
      </c>
      <c r="P16" s="20">
        <v>2077</v>
      </c>
      <c r="Q16" s="20">
        <v>26</v>
      </c>
      <c r="R16" s="20">
        <v>3</v>
      </c>
      <c r="S16" s="20">
        <v>2093</v>
      </c>
      <c r="T16" s="20">
        <v>220</v>
      </c>
      <c r="U16" s="20">
        <v>88</v>
      </c>
      <c r="V16" s="20">
        <v>259</v>
      </c>
      <c r="W16" s="20">
        <v>70</v>
      </c>
      <c r="X16" s="20">
        <v>3038</v>
      </c>
      <c r="Y16" s="20">
        <v>57</v>
      </c>
      <c r="Z16" s="20">
        <v>262</v>
      </c>
      <c r="AA16" s="20">
        <v>113</v>
      </c>
      <c r="AB16" s="20">
        <v>16</v>
      </c>
      <c r="AC16" s="20">
        <v>140</v>
      </c>
      <c r="AD16" s="33">
        <f>+SUM(B16:AC16)</f>
        <v>22007</v>
      </c>
      <c r="AE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4"/>
      <c r="AE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2"/>
      <c r="AE18" s="17"/>
    </row>
    <row r="19" spans="1:31" s="10" customFormat="1" ht="15" customHeight="1" x14ac:dyDescent="0.25">
      <c r="A19" s="9" t="s">
        <v>5</v>
      </c>
      <c r="B19" s="19">
        <v>45</v>
      </c>
      <c r="C19" s="19">
        <v>56</v>
      </c>
      <c r="D19" s="19">
        <v>3</v>
      </c>
      <c r="E19" s="19">
        <v>20</v>
      </c>
      <c r="F19" s="19">
        <v>52</v>
      </c>
      <c r="G19" s="19">
        <v>0</v>
      </c>
      <c r="H19" s="19">
        <v>0</v>
      </c>
      <c r="I19" s="19">
        <v>27</v>
      </c>
      <c r="J19" s="19">
        <v>15</v>
      </c>
      <c r="K19" s="19">
        <v>71</v>
      </c>
      <c r="L19" s="19">
        <v>27</v>
      </c>
      <c r="M19" s="19">
        <v>0</v>
      </c>
      <c r="N19" s="19">
        <v>82</v>
      </c>
      <c r="O19" s="19">
        <v>0</v>
      </c>
      <c r="P19" s="19">
        <v>18</v>
      </c>
      <c r="Q19" s="19">
        <v>4</v>
      </c>
      <c r="R19" s="19">
        <v>7</v>
      </c>
      <c r="S19" s="19">
        <v>51</v>
      </c>
      <c r="T19" s="19">
        <v>3</v>
      </c>
      <c r="U19" s="19">
        <v>19</v>
      </c>
      <c r="V19" s="19">
        <v>9</v>
      </c>
      <c r="W19" s="19">
        <v>21</v>
      </c>
      <c r="X19" s="19">
        <v>28</v>
      </c>
      <c r="Y19" s="19">
        <v>9</v>
      </c>
      <c r="Z19" s="19">
        <v>12</v>
      </c>
      <c r="AA19" s="19">
        <v>786</v>
      </c>
      <c r="AB19" s="19">
        <v>593</v>
      </c>
      <c r="AC19" s="19">
        <v>2</v>
      </c>
      <c r="AD19" s="33">
        <f>+SUM(B19:AC19)</f>
        <v>1960</v>
      </c>
      <c r="AE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1" s="10" customFormat="1" ht="15" customHeight="1" x14ac:dyDescent="0.25">
      <c r="A21" s="9" t="s">
        <v>6</v>
      </c>
      <c r="B21" s="19">
        <v>255</v>
      </c>
      <c r="C21" s="19">
        <v>98</v>
      </c>
      <c r="D21" s="19">
        <v>5</v>
      </c>
      <c r="E21" s="19">
        <v>25</v>
      </c>
      <c r="F21" s="19">
        <v>53</v>
      </c>
      <c r="G21" s="19">
        <v>0</v>
      </c>
      <c r="H21" s="19">
        <v>0</v>
      </c>
      <c r="I21" s="19">
        <v>69</v>
      </c>
      <c r="J21" s="19">
        <v>40</v>
      </c>
      <c r="K21" s="19">
        <v>47</v>
      </c>
      <c r="L21" s="19">
        <v>98</v>
      </c>
      <c r="M21" s="19">
        <v>0</v>
      </c>
      <c r="N21" s="19">
        <v>376</v>
      </c>
      <c r="O21" s="19">
        <v>40</v>
      </c>
      <c r="P21" s="19">
        <v>182</v>
      </c>
      <c r="Q21" s="19">
        <v>7</v>
      </c>
      <c r="R21" s="19">
        <v>22</v>
      </c>
      <c r="S21" s="19">
        <v>270</v>
      </c>
      <c r="T21" s="19">
        <v>3</v>
      </c>
      <c r="U21" s="19">
        <v>50</v>
      </c>
      <c r="V21" s="19">
        <v>51</v>
      </c>
      <c r="W21" s="19">
        <v>18</v>
      </c>
      <c r="X21" s="19">
        <v>151</v>
      </c>
      <c r="Y21" s="19">
        <v>53</v>
      </c>
      <c r="Z21" s="19">
        <v>18</v>
      </c>
      <c r="AA21" s="19">
        <v>377</v>
      </c>
      <c r="AB21" s="19">
        <v>557</v>
      </c>
      <c r="AC21" s="19">
        <v>56</v>
      </c>
      <c r="AD21" s="33">
        <f>+SUM(B21:AC21)</f>
        <v>2921</v>
      </c>
      <c r="AE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1" s="10" customFormat="1" ht="15" customHeight="1" x14ac:dyDescent="0.25">
      <c r="A23" s="9" t="s">
        <v>7</v>
      </c>
      <c r="B23" s="19">
        <v>169</v>
      </c>
      <c r="C23" s="19">
        <v>1332</v>
      </c>
      <c r="D23" s="19">
        <v>11</v>
      </c>
      <c r="E23" s="19">
        <v>28</v>
      </c>
      <c r="F23" s="19">
        <v>544</v>
      </c>
      <c r="G23" s="19">
        <v>16</v>
      </c>
      <c r="H23" s="19">
        <v>0</v>
      </c>
      <c r="I23" s="19">
        <v>68</v>
      </c>
      <c r="J23" s="19">
        <v>12</v>
      </c>
      <c r="K23" s="19">
        <v>47</v>
      </c>
      <c r="L23" s="19">
        <v>538</v>
      </c>
      <c r="M23" s="19">
        <v>0</v>
      </c>
      <c r="N23" s="19">
        <v>1650</v>
      </c>
      <c r="O23" s="19">
        <v>52</v>
      </c>
      <c r="P23" s="19">
        <v>698</v>
      </c>
      <c r="Q23" s="19">
        <v>14</v>
      </c>
      <c r="R23" s="19">
        <v>53</v>
      </c>
      <c r="S23" s="19">
        <v>445</v>
      </c>
      <c r="T23" s="19">
        <v>87</v>
      </c>
      <c r="U23" s="19">
        <v>69</v>
      </c>
      <c r="V23" s="19">
        <v>246</v>
      </c>
      <c r="W23" s="19">
        <v>28</v>
      </c>
      <c r="X23" s="19">
        <v>1017</v>
      </c>
      <c r="Y23" s="19">
        <v>49</v>
      </c>
      <c r="Z23" s="24">
        <v>599</v>
      </c>
      <c r="AA23" s="24">
        <v>3</v>
      </c>
      <c r="AB23" s="24">
        <v>223</v>
      </c>
      <c r="AC23" s="24">
        <v>201</v>
      </c>
      <c r="AD23" s="33">
        <f>+SUM(B23:AC23)</f>
        <v>8199</v>
      </c>
      <c r="AE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1" s="10" customFormat="1" ht="15" customHeight="1" x14ac:dyDescent="0.25">
      <c r="A25" s="9" t="s">
        <v>8</v>
      </c>
      <c r="B25" s="19">
        <v>260</v>
      </c>
      <c r="C25" s="19">
        <v>1204</v>
      </c>
      <c r="D25" s="19">
        <v>7</v>
      </c>
      <c r="E25" s="19">
        <v>7</v>
      </c>
      <c r="F25" s="19">
        <v>678</v>
      </c>
      <c r="G25" s="19">
        <v>20</v>
      </c>
      <c r="H25" s="19">
        <v>0</v>
      </c>
      <c r="I25" s="19">
        <v>18</v>
      </c>
      <c r="J25" s="19">
        <v>20</v>
      </c>
      <c r="K25" s="19">
        <v>16</v>
      </c>
      <c r="L25" s="19">
        <v>529</v>
      </c>
      <c r="M25" s="19">
        <v>0</v>
      </c>
      <c r="N25" s="19">
        <v>608</v>
      </c>
      <c r="O25" s="19">
        <v>30</v>
      </c>
      <c r="P25" s="19">
        <v>1045</v>
      </c>
      <c r="Q25" s="19">
        <v>18</v>
      </c>
      <c r="R25" s="19">
        <v>30</v>
      </c>
      <c r="S25" s="19">
        <v>489</v>
      </c>
      <c r="T25" s="19">
        <v>42</v>
      </c>
      <c r="U25" s="19">
        <v>148</v>
      </c>
      <c r="V25" s="19">
        <v>198</v>
      </c>
      <c r="W25" s="19">
        <v>38</v>
      </c>
      <c r="X25" s="19">
        <v>1156</v>
      </c>
      <c r="Y25" s="19">
        <v>29</v>
      </c>
      <c r="Z25" s="19">
        <v>124</v>
      </c>
      <c r="AA25" s="19">
        <v>2</v>
      </c>
      <c r="AB25" s="19">
        <v>0</v>
      </c>
      <c r="AC25" s="19">
        <v>58</v>
      </c>
      <c r="AD25" s="33">
        <f>+SUM(B25:AC25)</f>
        <v>6774</v>
      </c>
      <c r="AE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1" s="10" customFormat="1" ht="15" customHeight="1" x14ac:dyDescent="0.25">
      <c r="A27" s="9" t="s">
        <v>9</v>
      </c>
      <c r="B27" s="19">
        <v>726</v>
      </c>
      <c r="C27" s="19">
        <v>2729</v>
      </c>
      <c r="D27" s="19">
        <v>29</v>
      </c>
      <c r="E27" s="19">
        <v>12</v>
      </c>
      <c r="F27" s="19">
        <v>5767</v>
      </c>
      <c r="G27" s="19">
        <v>99</v>
      </c>
      <c r="H27" s="19">
        <v>0</v>
      </c>
      <c r="I27" s="19">
        <v>32</v>
      </c>
      <c r="J27" s="19">
        <v>68</v>
      </c>
      <c r="K27" s="19">
        <v>27</v>
      </c>
      <c r="L27" s="19">
        <v>2386</v>
      </c>
      <c r="M27" s="19">
        <v>0</v>
      </c>
      <c r="N27" s="19">
        <v>5354</v>
      </c>
      <c r="O27" s="19">
        <v>34</v>
      </c>
      <c r="P27" s="19">
        <v>2595</v>
      </c>
      <c r="Q27" s="19">
        <v>36</v>
      </c>
      <c r="R27" s="19">
        <v>4</v>
      </c>
      <c r="S27" s="19">
        <v>2345</v>
      </c>
      <c r="T27" s="19">
        <v>263</v>
      </c>
      <c r="U27" s="19">
        <v>83</v>
      </c>
      <c r="V27" s="19">
        <v>394</v>
      </c>
      <c r="W27" s="19">
        <v>90</v>
      </c>
      <c r="X27" s="19">
        <v>3561</v>
      </c>
      <c r="Y27" s="19">
        <v>56</v>
      </c>
      <c r="Z27" s="19">
        <v>129</v>
      </c>
      <c r="AA27" s="19">
        <v>54</v>
      </c>
      <c r="AB27" s="19">
        <v>0</v>
      </c>
      <c r="AC27" s="19">
        <v>67</v>
      </c>
      <c r="AD27" s="33">
        <f>+SUM(B27:AC27)</f>
        <v>26940</v>
      </c>
      <c r="AE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1" s="10" customFormat="1" ht="15" customHeight="1" x14ac:dyDescent="0.25">
      <c r="A30" s="9" t="s">
        <v>15</v>
      </c>
      <c r="B30" s="19">
        <v>1392</v>
      </c>
      <c r="C30" s="19">
        <v>5401</v>
      </c>
      <c r="D30" s="19">
        <v>55</v>
      </c>
      <c r="E30" s="19">
        <v>61</v>
      </c>
      <c r="F30" s="19">
        <v>7043</v>
      </c>
      <c r="G30" s="19">
        <v>135</v>
      </c>
      <c r="H30" s="19">
        <v>0</v>
      </c>
      <c r="I30" s="19">
        <v>179</v>
      </c>
      <c r="J30" s="19">
        <v>141</v>
      </c>
      <c r="K30" s="19">
        <v>163</v>
      </c>
      <c r="L30" s="19">
        <v>3572</v>
      </c>
      <c r="M30" s="19">
        <v>0</v>
      </c>
      <c r="N30" s="19">
        <v>7918</v>
      </c>
      <c r="O30" s="19">
        <v>155</v>
      </c>
      <c r="P30" s="19">
        <v>4467</v>
      </c>
      <c r="Q30" s="19">
        <v>74</v>
      </c>
      <c r="R30" s="19">
        <v>105</v>
      </c>
      <c r="S30" s="19">
        <v>3391</v>
      </c>
      <c r="T30" s="19">
        <v>397</v>
      </c>
      <c r="U30" s="19">
        <v>345</v>
      </c>
      <c r="V30" s="19">
        <v>874</v>
      </c>
      <c r="W30" s="19">
        <v>193</v>
      </c>
      <c r="X30" s="19">
        <v>5896</v>
      </c>
      <c r="Y30" s="19">
        <v>186</v>
      </c>
      <c r="Z30" s="19">
        <v>882</v>
      </c>
      <c r="AA30" s="19">
        <v>1211</v>
      </c>
      <c r="AB30" s="19">
        <v>1319</v>
      </c>
      <c r="AC30" s="19">
        <v>384</v>
      </c>
      <c r="AD30" s="33">
        <f>+SUM(B30:AC30)</f>
        <v>45939</v>
      </c>
      <c r="AE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1" s="10" customFormat="1" ht="15" customHeight="1" x14ac:dyDescent="0.25">
      <c r="A32" s="9" t="s">
        <v>16</v>
      </c>
      <c r="B32" s="19">
        <v>63</v>
      </c>
      <c r="C32" s="19">
        <v>18</v>
      </c>
      <c r="D32" s="19">
        <v>0</v>
      </c>
      <c r="E32" s="19">
        <v>31</v>
      </c>
      <c r="F32" s="19">
        <v>51</v>
      </c>
      <c r="G32" s="19">
        <v>0</v>
      </c>
      <c r="H32" s="19">
        <v>0</v>
      </c>
      <c r="I32" s="19">
        <v>35</v>
      </c>
      <c r="J32" s="19">
        <v>14</v>
      </c>
      <c r="K32" s="19">
        <v>45</v>
      </c>
      <c r="L32" s="19">
        <v>6</v>
      </c>
      <c r="M32" s="19">
        <v>0</v>
      </c>
      <c r="N32" s="19">
        <v>152</v>
      </c>
      <c r="O32" s="19">
        <v>1</v>
      </c>
      <c r="P32" s="19">
        <v>71</v>
      </c>
      <c r="Q32" s="19">
        <v>5</v>
      </c>
      <c r="R32" s="19">
        <v>11</v>
      </c>
      <c r="S32" s="19">
        <v>209</v>
      </c>
      <c r="T32" s="19">
        <v>1</v>
      </c>
      <c r="U32" s="19">
        <v>24</v>
      </c>
      <c r="V32" s="19">
        <v>24</v>
      </c>
      <c r="W32" s="19">
        <v>2</v>
      </c>
      <c r="X32" s="19">
        <v>17</v>
      </c>
      <c r="Y32" s="19">
        <v>10</v>
      </c>
      <c r="Z32" s="19">
        <v>0</v>
      </c>
      <c r="AA32" s="19">
        <v>11</v>
      </c>
      <c r="AB32" s="19">
        <v>54</v>
      </c>
      <c r="AC32" s="19">
        <v>0</v>
      </c>
      <c r="AD32" s="33">
        <f>+SUM(B32:AC32)</f>
        <v>855</v>
      </c>
      <c r="AE32" s="17"/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1" s="10" customFormat="1" ht="15" customHeight="1" x14ac:dyDescent="0.25">
      <c r="A35" s="9" t="s">
        <v>10</v>
      </c>
      <c r="B35" s="19">
        <v>26</v>
      </c>
      <c r="C35" s="19">
        <v>34</v>
      </c>
      <c r="D35" s="19">
        <v>0</v>
      </c>
      <c r="E35" s="21">
        <v>11</v>
      </c>
      <c r="F35" s="19">
        <v>348</v>
      </c>
      <c r="G35" s="19">
        <v>1</v>
      </c>
      <c r="H35" s="19">
        <v>0</v>
      </c>
      <c r="I35" s="19">
        <v>6</v>
      </c>
      <c r="J35" s="21">
        <v>4</v>
      </c>
      <c r="K35" s="21">
        <v>3</v>
      </c>
      <c r="L35" s="21">
        <v>331</v>
      </c>
      <c r="M35" s="21">
        <v>0</v>
      </c>
      <c r="N35" s="21">
        <v>586</v>
      </c>
      <c r="O35" s="21">
        <v>6</v>
      </c>
      <c r="P35" s="19">
        <v>97</v>
      </c>
      <c r="Q35" s="19">
        <v>15</v>
      </c>
      <c r="R35" s="21">
        <v>0</v>
      </c>
      <c r="S35" s="21">
        <v>339</v>
      </c>
      <c r="T35" s="21">
        <v>6</v>
      </c>
      <c r="U35" s="21">
        <v>12</v>
      </c>
      <c r="V35" s="21">
        <v>3</v>
      </c>
      <c r="W35" s="21">
        <v>2</v>
      </c>
      <c r="X35" s="21">
        <v>500</v>
      </c>
      <c r="Y35" s="19">
        <v>6</v>
      </c>
      <c r="Z35" s="21">
        <v>0</v>
      </c>
      <c r="AA35" s="21">
        <v>5</v>
      </c>
      <c r="AB35" s="21">
        <v>0</v>
      </c>
      <c r="AC35" s="21">
        <v>3</v>
      </c>
      <c r="AD35" s="33">
        <f>+SUM(B35:AC35)</f>
        <v>2344</v>
      </c>
      <c r="AE35" s="17"/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21"/>
      <c r="AD36" s="35"/>
      <c r="AE36" s="17"/>
    </row>
    <row r="37" spans="1:31" s="10" customFormat="1" ht="15" customHeight="1" x14ac:dyDescent="0.25">
      <c r="A37" s="9" t="s">
        <v>11</v>
      </c>
      <c r="B37" s="19">
        <v>617</v>
      </c>
      <c r="C37" s="19">
        <v>1562</v>
      </c>
      <c r="D37" s="19">
        <v>4</v>
      </c>
      <c r="E37" s="21">
        <v>7</v>
      </c>
      <c r="F37" s="19">
        <v>3214</v>
      </c>
      <c r="G37" s="19">
        <v>63</v>
      </c>
      <c r="H37" s="19">
        <v>0</v>
      </c>
      <c r="I37" s="19">
        <v>33</v>
      </c>
      <c r="J37" s="21">
        <v>44</v>
      </c>
      <c r="K37" s="21">
        <v>73</v>
      </c>
      <c r="L37" s="21">
        <v>1216</v>
      </c>
      <c r="M37" s="21">
        <v>0</v>
      </c>
      <c r="N37" s="21">
        <v>2330</v>
      </c>
      <c r="O37" s="21">
        <v>33</v>
      </c>
      <c r="P37" s="19">
        <v>1379</v>
      </c>
      <c r="Q37" s="19">
        <v>21</v>
      </c>
      <c r="R37" s="21">
        <v>25</v>
      </c>
      <c r="S37" s="21">
        <v>1813</v>
      </c>
      <c r="T37" s="21">
        <v>149</v>
      </c>
      <c r="U37" s="21">
        <v>178</v>
      </c>
      <c r="V37" s="21">
        <v>274</v>
      </c>
      <c r="W37" s="21">
        <v>66</v>
      </c>
      <c r="X37" s="21">
        <v>2471</v>
      </c>
      <c r="Y37" s="19">
        <v>28</v>
      </c>
      <c r="Z37" s="21">
        <v>209</v>
      </c>
      <c r="AA37" s="21">
        <v>88</v>
      </c>
      <c r="AB37" s="21">
        <v>264</v>
      </c>
      <c r="AC37" s="21">
        <v>148</v>
      </c>
      <c r="AD37" s="33">
        <f>+SUM(B37:AC37)</f>
        <v>16309</v>
      </c>
      <c r="AE37" s="17"/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21"/>
      <c r="AD38" s="35"/>
      <c r="AE38" s="17"/>
    </row>
    <row r="39" spans="1:31" s="10" customFormat="1" ht="15" customHeight="1" x14ac:dyDescent="0.25">
      <c r="A39" s="9" t="s">
        <v>12</v>
      </c>
      <c r="B39" s="19">
        <v>812</v>
      </c>
      <c r="C39" s="19">
        <v>3823</v>
      </c>
      <c r="D39" s="19">
        <v>51</v>
      </c>
      <c r="E39" s="21">
        <v>74</v>
      </c>
      <c r="F39" s="19">
        <v>3532</v>
      </c>
      <c r="G39" s="19">
        <v>71</v>
      </c>
      <c r="H39" s="19">
        <v>0</v>
      </c>
      <c r="I39" s="19">
        <v>175</v>
      </c>
      <c r="J39" s="21">
        <v>107</v>
      </c>
      <c r="K39" s="21">
        <v>132</v>
      </c>
      <c r="L39" s="21">
        <v>2031</v>
      </c>
      <c r="M39" s="21">
        <v>0</v>
      </c>
      <c r="N39" s="21">
        <v>5154</v>
      </c>
      <c r="O39" s="21">
        <v>117</v>
      </c>
      <c r="P39" s="19">
        <v>3062</v>
      </c>
      <c r="Q39" s="19">
        <v>43</v>
      </c>
      <c r="R39" s="21">
        <v>91</v>
      </c>
      <c r="S39" s="21">
        <v>1448</v>
      </c>
      <c r="T39" s="21">
        <v>243</v>
      </c>
      <c r="U39" s="21">
        <v>179</v>
      </c>
      <c r="V39" s="21">
        <v>621</v>
      </c>
      <c r="W39" s="21">
        <v>127</v>
      </c>
      <c r="X39" s="21">
        <v>2942</v>
      </c>
      <c r="Y39" s="19">
        <v>162</v>
      </c>
      <c r="Z39" s="21">
        <v>673</v>
      </c>
      <c r="AA39" s="21">
        <v>1129</v>
      </c>
      <c r="AB39" s="21">
        <v>1109</v>
      </c>
      <c r="AC39" s="21">
        <v>233</v>
      </c>
      <c r="AD39" s="33">
        <f>+SUM(B39:AC39)</f>
        <v>28141</v>
      </c>
      <c r="AE39" s="17"/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21"/>
      <c r="AD40" s="35"/>
      <c r="AE40" s="17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1" s="10" customFormat="1" ht="15" customHeight="1" x14ac:dyDescent="0.25">
      <c r="A42" s="9" t="s">
        <v>96</v>
      </c>
      <c r="B42" s="21">
        <v>287</v>
      </c>
      <c r="C42" s="21">
        <v>1667</v>
      </c>
      <c r="D42" s="21">
        <v>32</v>
      </c>
      <c r="E42" s="19">
        <v>23</v>
      </c>
      <c r="F42" s="19">
        <v>2082</v>
      </c>
      <c r="G42" s="19">
        <v>50</v>
      </c>
      <c r="H42" s="19">
        <v>0</v>
      </c>
      <c r="I42" s="21">
        <v>70</v>
      </c>
      <c r="J42" s="19">
        <v>28</v>
      </c>
      <c r="K42" s="19">
        <v>27</v>
      </c>
      <c r="L42" s="19">
        <v>2129</v>
      </c>
      <c r="M42" s="19">
        <v>0</v>
      </c>
      <c r="N42" s="19">
        <v>1535</v>
      </c>
      <c r="O42" s="19">
        <v>77</v>
      </c>
      <c r="P42" s="19">
        <v>947</v>
      </c>
      <c r="Q42" s="19">
        <v>19</v>
      </c>
      <c r="R42" s="19">
        <v>41</v>
      </c>
      <c r="S42" s="19">
        <v>870</v>
      </c>
      <c r="T42" s="19">
        <v>88</v>
      </c>
      <c r="U42" s="19">
        <v>60</v>
      </c>
      <c r="V42" s="19">
        <v>231</v>
      </c>
      <c r="W42" s="19">
        <v>31</v>
      </c>
      <c r="X42" s="19">
        <v>1942</v>
      </c>
      <c r="Y42" s="19">
        <v>112</v>
      </c>
      <c r="Z42" s="19">
        <v>211</v>
      </c>
      <c r="AA42" s="19">
        <v>343</v>
      </c>
      <c r="AB42" s="19">
        <v>230</v>
      </c>
      <c r="AC42" s="19">
        <v>175</v>
      </c>
      <c r="AD42" s="33">
        <f>+SUM(B42:AC42)</f>
        <v>13307</v>
      </c>
      <c r="AE42" s="17"/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  <c r="AE43" s="17"/>
    </row>
    <row r="44" spans="1:31" s="10" customFormat="1" ht="15" customHeight="1" x14ac:dyDescent="0.25">
      <c r="A44" s="9" t="s">
        <v>98</v>
      </c>
      <c r="B44" s="21">
        <v>700</v>
      </c>
      <c r="C44" s="21">
        <v>2714</v>
      </c>
      <c r="D44" s="21">
        <v>19</v>
      </c>
      <c r="E44" s="19">
        <v>45</v>
      </c>
      <c r="F44" s="19">
        <v>4740</v>
      </c>
      <c r="G44" s="19">
        <v>79</v>
      </c>
      <c r="H44" s="19">
        <v>0</v>
      </c>
      <c r="I44" s="21">
        <v>132</v>
      </c>
      <c r="J44" s="19">
        <v>102</v>
      </c>
      <c r="K44" s="19">
        <v>173</v>
      </c>
      <c r="L44" s="19">
        <v>0</v>
      </c>
      <c r="M44" s="19">
        <v>0</v>
      </c>
      <c r="N44" s="19">
        <v>2863</v>
      </c>
      <c r="O44" s="19">
        <v>58</v>
      </c>
      <c r="P44" s="19">
        <v>1879</v>
      </c>
      <c r="Q44" s="19">
        <v>29</v>
      </c>
      <c r="R44" s="19">
        <v>59</v>
      </c>
      <c r="S44" s="19">
        <v>492</v>
      </c>
      <c r="T44" s="19">
        <v>263</v>
      </c>
      <c r="U44" s="19">
        <v>139</v>
      </c>
      <c r="V44" s="19">
        <v>616</v>
      </c>
      <c r="W44" s="19">
        <v>112</v>
      </c>
      <c r="X44" s="19">
        <v>3929</v>
      </c>
      <c r="Y44" s="19">
        <v>66</v>
      </c>
      <c r="Z44" s="19">
        <v>589</v>
      </c>
      <c r="AA44" s="19">
        <v>825</v>
      </c>
      <c r="AB44" s="19">
        <v>1136</v>
      </c>
      <c r="AC44" s="19">
        <v>172</v>
      </c>
      <c r="AD44" s="33">
        <f>+SUM(B44:AC44)</f>
        <v>21931</v>
      </c>
      <c r="AE44" s="17"/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58"/>
      <c r="AE45" s="17"/>
    </row>
    <row r="46" spans="1:31" s="10" customFormat="1" ht="15" customHeight="1" x14ac:dyDescent="0.25">
      <c r="A46" s="9" t="s">
        <v>100</v>
      </c>
      <c r="B46" s="21">
        <v>457</v>
      </c>
      <c r="C46" s="21">
        <v>975</v>
      </c>
      <c r="D46" s="21">
        <v>4</v>
      </c>
      <c r="E46" s="19">
        <v>16</v>
      </c>
      <c r="F46" s="19">
        <v>254</v>
      </c>
      <c r="G46" s="19">
        <v>6</v>
      </c>
      <c r="H46" s="19">
        <v>0</v>
      </c>
      <c r="I46" s="21">
        <v>9</v>
      </c>
      <c r="J46" s="19">
        <v>25</v>
      </c>
      <c r="K46" s="19">
        <v>8</v>
      </c>
      <c r="L46" s="19">
        <v>1398</v>
      </c>
      <c r="M46" s="19">
        <v>0</v>
      </c>
      <c r="N46" s="19">
        <v>3593</v>
      </c>
      <c r="O46" s="19">
        <v>15</v>
      </c>
      <c r="P46" s="19">
        <v>1697</v>
      </c>
      <c r="Q46" s="19">
        <v>31</v>
      </c>
      <c r="R46" s="19">
        <v>16</v>
      </c>
      <c r="S46" s="19">
        <v>2083</v>
      </c>
      <c r="T46" s="19">
        <v>47</v>
      </c>
      <c r="U46" s="19">
        <v>170</v>
      </c>
      <c r="V46" s="19">
        <v>50</v>
      </c>
      <c r="W46" s="19">
        <v>52</v>
      </c>
      <c r="X46" s="19">
        <v>38</v>
      </c>
      <c r="Y46" s="19">
        <v>13</v>
      </c>
      <c r="Z46" s="19">
        <v>82</v>
      </c>
      <c r="AA46" s="19">
        <v>54</v>
      </c>
      <c r="AB46" s="19">
        <v>7</v>
      </c>
      <c r="AC46" s="19">
        <v>37</v>
      </c>
      <c r="AD46" s="33">
        <f>+SUM(B46:AC46)</f>
        <v>11137</v>
      </c>
      <c r="AE46" s="17"/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58"/>
      <c r="AE47" s="17"/>
    </row>
    <row r="48" spans="1:31" s="10" customFormat="1" ht="15" customHeight="1" x14ac:dyDescent="0.25">
      <c r="A48" s="9" t="s">
        <v>102</v>
      </c>
      <c r="B48" s="21">
        <v>11</v>
      </c>
      <c r="C48" s="21">
        <v>63</v>
      </c>
      <c r="D48" s="21">
        <v>0</v>
      </c>
      <c r="E48" s="19">
        <v>8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51</v>
      </c>
      <c r="M48" s="19">
        <v>0</v>
      </c>
      <c r="N48" s="19">
        <v>79</v>
      </c>
      <c r="O48" s="19">
        <v>6</v>
      </c>
      <c r="P48" s="19">
        <v>15</v>
      </c>
      <c r="Q48" s="19">
        <v>0</v>
      </c>
      <c r="R48" s="19">
        <v>0</v>
      </c>
      <c r="S48" s="19">
        <v>155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5</v>
      </c>
      <c r="Z48" s="19">
        <v>0</v>
      </c>
      <c r="AA48" s="19">
        <v>0</v>
      </c>
      <c r="AB48" s="19">
        <v>0</v>
      </c>
      <c r="AC48" s="19">
        <v>0</v>
      </c>
      <c r="AD48" s="33">
        <f>+SUM(B48:AC48)</f>
        <v>419</v>
      </c>
      <c r="AE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58"/>
      <c r="AE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32"/>
      <c r="AE50" s="17"/>
    </row>
    <row r="51" spans="1:31" s="10" customFormat="1" ht="15" customHeight="1" x14ac:dyDescent="0.25">
      <c r="A51" s="9" t="s">
        <v>3</v>
      </c>
      <c r="B51" s="21">
        <v>1005</v>
      </c>
      <c r="C51" s="21">
        <v>3470</v>
      </c>
      <c r="D51" s="21">
        <v>47</v>
      </c>
      <c r="E51" s="21">
        <v>33</v>
      </c>
      <c r="F51" s="19">
        <v>4544</v>
      </c>
      <c r="G51" s="19">
        <v>89</v>
      </c>
      <c r="H51" s="19">
        <v>0</v>
      </c>
      <c r="I51" s="21">
        <v>90</v>
      </c>
      <c r="J51" s="21">
        <v>42</v>
      </c>
      <c r="K51" s="21">
        <v>80</v>
      </c>
      <c r="L51" s="21">
        <v>2105</v>
      </c>
      <c r="M51" s="21">
        <v>0</v>
      </c>
      <c r="N51" s="21">
        <v>6079</v>
      </c>
      <c r="O51" s="21">
        <v>156</v>
      </c>
      <c r="P51" s="19">
        <v>2880</v>
      </c>
      <c r="Q51" s="19">
        <v>67</v>
      </c>
      <c r="R51" s="21">
        <v>52</v>
      </c>
      <c r="S51" s="21">
        <v>2727</v>
      </c>
      <c r="T51" s="21">
        <v>237</v>
      </c>
      <c r="U51" s="21">
        <v>146</v>
      </c>
      <c r="V51" s="21">
        <v>669</v>
      </c>
      <c r="W51" s="21">
        <v>0</v>
      </c>
      <c r="X51" s="21">
        <v>3703</v>
      </c>
      <c r="Y51" s="19">
        <v>0</v>
      </c>
      <c r="Z51" s="21">
        <v>525</v>
      </c>
      <c r="AA51" s="21">
        <v>7</v>
      </c>
      <c r="AB51" s="21">
        <v>0</v>
      </c>
      <c r="AC51" s="21">
        <v>207</v>
      </c>
      <c r="AD51" s="33">
        <f>+SUM(B51:AC51)</f>
        <v>28960</v>
      </c>
      <c r="AE51" s="17"/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21"/>
      <c r="AD52" s="58"/>
      <c r="AE52" s="17"/>
    </row>
    <row r="53" spans="1:31" s="10" customFormat="1" ht="15" customHeight="1" x14ac:dyDescent="0.25">
      <c r="A53" s="9" t="s">
        <v>4</v>
      </c>
      <c r="B53" s="21">
        <v>450</v>
      </c>
      <c r="C53" s="21">
        <v>1949</v>
      </c>
      <c r="D53" s="21">
        <v>8</v>
      </c>
      <c r="E53" s="21">
        <v>59</v>
      </c>
      <c r="F53" s="19">
        <v>2550</v>
      </c>
      <c r="G53" s="19">
        <v>46</v>
      </c>
      <c r="H53" s="19">
        <v>0</v>
      </c>
      <c r="I53" s="21">
        <v>124</v>
      </c>
      <c r="J53" s="21">
        <v>113</v>
      </c>
      <c r="K53" s="21">
        <v>128</v>
      </c>
      <c r="L53" s="21">
        <v>1473</v>
      </c>
      <c r="M53" s="21">
        <v>0</v>
      </c>
      <c r="N53" s="21">
        <v>1991</v>
      </c>
      <c r="O53" s="21">
        <v>0</v>
      </c>
      <c r="P53" s="19">
        <v>1658</v>
      </c>
      <c r="Q53" s="19">
        <v>12</v>
      </c>
      <c r="R53" s="21">
        <v>64</v>
      </c>
      <c r="S53" s="21">
        <v>873</v>
      </c>
      <c r="T53" s="21">
        <v>161</v>
      </c>
      <c r="U53" s="21">
        <v>223</v>
      </c>
      <c r="V53" s="21">
        <v>229</v>
      </c>
      <c r="W53" s="21">
        <v>195</v>
      </c>
      <c r="X53" s="21">
        <v>2210</v>
      </c>
      <c r="Y53" s="19">
        <v>196</v>
      </c>
      <c r="Z53" s="21">
        <v>357</v>
      </c>
      <c r="AA53" s="21">
        <v>1215</v>
      </c>
      <c r="AB53" s="21">
        <v>1373</v>
      </c>
      <c r="AC53" s="21">
        <v>177</v>
      </c>
      <c r="AD53" s="33">
        <f>+SUM(B53:AC53)</f>
        <v>17834</v>
      </c>
      <c r="AE53" s="17"/>
    </row>
    <row r="54" spans="1:31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28"/>
      <c r="AD54" s="59"/>
      <c r="AE54" s="17"/>
    </row>
    <row r="55" spans="1:31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1"/>
    </row>
    <row r="57" spans="1:31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1"/>
    </row>
    <row r="58" spans="1:31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1"/>
    </row>
    <row r="59" spans="1:31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31" ht="12.75" x14ac:dyDescent="0.2">
      <c r="A62" s="50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ht="12.75" x14ac:dyDescent="0.2">
      <c r="A63" s="50" t="s">
        <v>146</v>
      </c>
    </row>
    <row r="64" spans="1:31" x14ac:dyDescent="0.2">
      <c r="A64" s="51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opLeftCell="F1" zoomScaleNormal="100" workbookViewId="0">
      <selection activeCell="AD5" sqref="AD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0" width="9.42578125" style="1" customWidth="1"/>
    <col min="31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61</v>
      </c>
      <c r="V3" s="3" t="s">
        <v>88</v>
      </c>
      <c r="W3" s="3" t="s">
        <v>89</v>
      </c>
      <c r="X3" s="3" t="s">
        <v>24</v>
      </c>
      <c r="Y3" s="3" t="s">
        <v>60</v>
      </c>
      <c r="Z3" s="3" t="s">
        <v>90</v>
      </c>
      <c r="AA3" s="3" t="s">
        <v>22</v>
      </c>
      <c r="AB3" s="3" t="s">
        <v>92</v>
      </c>
      <c r="AC3" s="29" t="s">
        <v>62</v>
      </c>
      <c r="AD3" s="29" t="s">
        <v>30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  <c r="AD4" s="30"/>
    </row>
    <row r="5" spans="1:30" s="7" customFormat="1" ht="15" customHeight="1" x14ac:dyDescent="0.25">
      <c r="A5" s="8" t="s">
        <v>30</v>
      </c>
      <c r="B5" s="17">
        <v>1449</v>
      </c>
      <c r="C5" s="17">
        <v>5503</v>
      </c>
      <c r="D5" s="17">
        <v>54</v>
      </c>
      <c r="E5" s="17">
        <v>84</v>
      </c>
      <c r="F5" s="17">
        <v>7124</v>
      </c>
      <c r="G5" s="17">
        <v>134</v>
      </c>
      <c r="H5" s="17">
        <v>0</v>
      </c>
      <c r="I5" s="17">
        <v>218</v>
      </c>
      <c r="J5" s="17">
        <v>152</v>
      </c>
      <c r="K5" s="17">
        <v>187</v>
      </c>
      <c r="L5" s="17">
        <v>3572</v>
      </c>
      <c r="M5" s="17">
        <v>0</v>
      </c>
      <c r="N5" s="17">
        <v>8113</v>
      </c>
      <c r="O5" s="17">
        <v>156</v>
      </c>
      <c r="P5" s="17">
        <v>4876</v>
      </c>
      <c r="Q5" s="17">
        <v>83</v>
      </c>
      <c r="R5" s="17">
        <v>115</v>
      </c>
      <c r="S5" s="17">
        <v>3606</v>
      </c>
      <c r="T5" s="17">
        <v>401</v>
      </c>
      <c r="U5" s="17">
        <v>368</v>
      </c>
      <c r="V5" s="17">
        <v>901</v>
      </c>
      <c r="W5" s="17">
        <v>195</v>
      </c>
      <c r="X5" s="17">
        <v>6109</v>
      </c>
      <c r="Y5" s="17">
        <v>264</v>
      </c>
      <c r="Z5" s="17">
        <v>82</v>
      </c>
      <c r="AA5" s="17">
        <v>733</v>
      </c>
      <c r="AB5" s="17">
        <v>1194</v>
      </c>
      <c r="AC5" s="31">
        <v>396</v>
      </c>
      <c r="AD5" s="31">
        <f>+SUM(B5:AC5)</f>
        <v>46069</v>
      </c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32"/>
    </row>
    <row r="7" spans="1:30" s="10" customFormat="1" ht="15" customHeight="1" x14ac:dyDescent="0.25">
      <c r="A7" s="9" t="s">
        <v>13</v>
      </c>
      <c r="B7" s="19">
        <v>835</v>
      </c>
      <c r="C7" s="19">
        <v>2535</v>
      </c>
      <c r="D7" s="19">
        <v>40</v>
      </c>
      <c r="E7" s="19">
        <v>50</v>
      </c>
      <c r="F7" s="19">
        <v>4183</v>
      </c>
      <c r="G7" s="19">
        <v>75</v>
      </c>
      <c r="H7" s="19">
        <v>0</v>
      </c>
      <c r="I7" s="19">
        <v>136</v>
      </c>
      <c r="J7" s="19">
        <v>95</v>
      </c>
      <c r="K7" s="19">
        <v>118</v>
      </c>
      <c r="L7" s="19">
        <v>1903</v>
      </c>
      <c r="M7" s="19">
        <v>0</v>
      </c>
      <c r="N7" s="19">
        <v>3327</v>
      </c>
      <c r="O7" s="19">
        <v>95</v>
      </c>
      <c r="P7" s="19">
        <v>2417</v>
      </c>
      <c r="Q7" s="19">
        <v>46</v>
      </c>
      <c r="R7" s="19">
        <v>64</v>
      </c>
      <c r="S7" s="19">
        <v>1920</v>
      </c>
      <c r="T7" s="19">
        <v>203</v>
      </c>
      <c r="U7" s="19">
        <v>198</v>
      </c>
      <c r="V7" s="19">
        <v>587</v>
      </c>
      <c r="W7" s="19">
        <v>74</v>
      </c>
      <c r="X7" s="19">
        <v>3305</v>
      </c>
      <c r="Y7" s="19">
        <v>162</v>
      </c>
      <c r="Z7" s="19">
        <v>36</v>
      </c>
      <c r="AA7" s="19">
        <v>354</v>
      </c>
      <c r="AB7" s="19">
        <v>537</v>
      </c>
      <c r="AC7" s="33">
        <v>201</v>
      </c>
      <c r="AD7" s="33">
        <f>+SUM(B7:AC7)</f>
        <v>23496</v>
      </c>
    </row>
    <row r="8" spans="1:30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33"/>
    </row>
    <row r="9" spans="1:30" s="10" customFormat="1" ht="15" customHeight="1" x14ac:dyDescent="0.25">
      <c r="A9" s="9" t="s">
        <v>14</v>
      </c>
      <c r="B9" s="19">
        <v>614</v>
      </c>
      <c r="C9" s="19">
        <v>2968</v>
      </c>
      <c r="D9" s="19">
        <v>14</v>
      </c>
      <c r="E9" s="19">
        <v>34</v>
      </c>
      <c r="F9" s="19">
        <v>2941</v>
      </c>
      <c r="G9" s="19">
        <v>59</v>
      </c>
      <c r="H9" s="19">
        <v>0</v>
      </c>
      <c r="I9" s="19">
        <v>82</v>
      </c>
      <c r="J9" s="19">
        <v>57</v>
      </c>
      <c r="K9" s="19">
        <v>69</v>
      </c>
      <c r="L9" s="19">
        <v>1669</v>
      </c>
      <c r="M9" s="19">
        <v>0</v>
      </c>
      <c r="N9" s="19">
        <v>4786</v>
      </c>
      <c r="O9" s="19">
        <v>61</v>
      </c>
      <c r="P9" s="19">
        <v>2459</v>
      </c>
      <c r="Q9" s="19">
        <v>37</v>
      </c>
      <c r="R9" s="19">
        <v>51</v>
      </c>
      <c r="S9" s="19">
        <v>1686</v>
      </c>
      <c r="T9" s="19">
        <v>198</v>
      </c>
      <c r="U9" s="19">
        <v>170</v>
      </c>
      <c r="V9" s="19">
        <v>314</v>
      </c>
      <c r="W9" s="19">
        <v>121</v>
      </c>
      <c r="X9" s="19">
        <v>2804</v>
      </c>
      <c r="Y9" s="19">
        <v>102</v>
      </c>
      <c r="Z9" s="19">
        <v>46</v>
      </c>
      <c r="AA9" s="19">
        <v>379</v>
      </c>
      <c r="AB9" s="19">
        <v>657</v>
      </c>
      <c r="AC9" s="33">
        <v>195</v>
      </c>
      <c r="AD9" s="33">
        <f>+SUM(B9:AC9)</f>
        <v>22573</v>
      </c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33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32"/>
    </row>
    <row r="12" spans="1:30" s="10" customFormat="1" ht="15" customHeight="1" x14ac:dyDescent="0.25">
      <c r="A12" s="9" t="s">
        <v>19</v>
      </c>
      <c r="B12" s="19">
        <v>247</v>
      </c>
      <c r="C12" s="19">
        <v>84</v>
      </c>
      <c r="D12" s="19">
        <v>7</v>
      </c>
      <c r="E12" s="19">
        <v>14</v>
      </c>
      <c r="F12" s="19">
        <v>64</v>
      </c>
      <c r="G12" s="19">
        <v>1</v>
      </c>
      <c r="H12" s="19">
        <v>0</v>
      </c>
      <c r="I12" s="19">
        <v>54</v>
      </c>
      <c r="J12" s="19">
        <v>16</v>
      </c>
      <c r="K12" s="19">
        <v>34</v>
      </c>
      <c r="L12" s="19">
        <v>37</v>
      </c>
      <c r="M12" s="19">
        <v>0</v>
      </c>
      <c r="N12" s="19">
        <v>399</v>
      </c>
      <c r="O12" s="19">
        <v>24</v>
      </c>
      <c r="P12" s="19">
        <v>153</v>
      </c>
      <c r="Q12" s="19">
        <v>13</v>
      </c>
      <c r="R12" s="19">
        <v>5</v>
      </c>
      <c r="S12" s="19">
        <v>156</v>
      </c>
      <c r="T12" s="19">
        <v>7</v>
      </c>
      <c r="U12" s="19">
        <v>21</v>
      </c>
      <c r="V12" s="19">
        <v>46</v>
      </c>
      <c r="W12" s="19">
        <v>11</v>
      </c>
      <c r="X12" s="19">
        <v>141</v>
      </c>
      <c r="Y12" s="19">
        <v>37</v>
      </c>
      <c r="Z12" s="19">
        <v>10</v>
      </c>
      <c r="AA12" s="19">
        <v>302</v>
      </c>
      <c r="AB12" s="19">
        <v>476</v>
      </c>
      <c r="AC12" s="33">
        <v>11</v>
      </c>
      <c r="AD12" s="33">
        <f>+SUM(B12:AC12)</f>
        <v>2370</v>
      </c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34"/>
    </row>
    <row r="14" spans="1:30" s="10" customFormat="1" ht="15" customHeight="1" x14ac:dyDescent="0.25">
      <c r="A14" s="9" t="s">
        <v>18</v>
      </c>
      <c r="B14" s="19">
        <v>721</v>
      </c>
      <c r="C14" s="19">
        <v>3246</v>
      </c>
      <c r="D14" s="19">
        <v>30</v>
      </c>
      <c r="E14" s="19">
        <v>33</v>
      </c>
      <c r="F14" s="19">
        <v>2721</v>
      </c>
      <c r="G14" s="19">
        <v>84</v>
      </c>
      <c r="H14" s="19">
        <v>0</v>
      </c>
      <c r="I14" s="19">
        <v>135</v>
      </c>
      <c r="J14" s="19">
        <v>82</v>
      </c>
      <c r="K14" s="19">
        <v>116</v>
      </c>
      <c r="L14" s="19">
        <v>2085</v>
      </c>
      <c r="M14" s="19">
        <v>0</v>
      </c>
      <c r="N14" s="19">
        <v>3854</v>
      </c>
      <c r="O14" s="19">
        <v>66</v>
      </c>
      <c r="P14" s="19">
        <v>2561</v>
      </c>
      <c r="Q14" s="19">
        <v>39</v>
      </c>
      <c r="R14" s="19">
        <v>100</v>
      </c>
      <c r="S14" s="19">
        <v>1461</v>
      </c>
      <c r="T14" s="19">
        <v>184</v>
      </c>
      <c r="U14" s="19">
        <v>271</v>
      </c>
      <c r="V14" s="19">
        <v>617</v>
      </c>
      <c r="W14" s="19">
        <v>113</v>
      </c>
      <c r="X14" s="19">
        <v>2908</v>
      </c>
      <c r="Y14" s="19">
        <v>141</v>
      </c>
      <c r="Z14" s="19">
        <v>50</v>
      </c>
      <c r="AA14" s="19">
        <v>338</v>
      </c>
      <c r="AB14" s="19">
        <v>707</v>
      </c>
      <c r="AC14" s="33">
        <v>255</v>
      </c>
      <c r="AD14" s="33">
        <f>+SUM(B14:AC14)</f>
        <v>22918</v>
      </c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34"/>
    </row>
    <row r="16" spans="1:30" s="10" customFormat="1" ht="15" customHeight="1" x14ac:dyDescent="0.25">
      <c r="A16" s="9" t="s">
        <v>28</v>
      </c>
      <c r="B16" s="19">
        <v>481</v>
      </c>
      <c r="C16" s="19">
        <v>2173</v>
      </c>
      <c r="D16" s="19">
        <v>17</v>
      </c>
      <c r="E16" s="19">
        <v>37</v>
      </c>
      <c r="F16" s="19">
        <v>4339</v>
      </c>
      <c r="G16" s="19">
        <v>49</v>
      </c>
      <c r="H16" s="19">
        <v>0</v>
      </c>
      <c r="I16" s="19">
        <v>29</v>
      </c>
      <c r="J16" s="19">
        <v>54</v>
      </c>
      <c r="K16" s="19">
        <v>37</v>
      </c>
      <c r="L16" s="19">
        <v>1450</v>
      </c>
      <c r="M16" s="19">
        <v>0</v>
      </c>
      <c r="N16" s="19">
        <v>3860</v>
      </c>
      <c r="O16" s="19">
        <v>66</v>
      </c>
      <c r="P16" s="19">
        <v>2162</v>
      </c>
      <c r="Q16" s="19">
        <v>31</v>
      </c>
      <c r="R16" s="19">
        <v>10</v>
      </c>
      <c r="S16" s="19">
        <v>1989</v>
      </c>
      <c r="T16" s="19">
        <v>210</v>
      </c>
      <c r="U16" s="19">
        <v>76</v>
      </c>
      <c r="V16" s="19">
        <v>238</v>
      </c>
      <c r="W16" s="19">
        <v>71</v>
      </c>
      <c r="X16" s="19">
        <v>3060</v>
      </c>
      <c r="Y16" s="19">
        <v>86</v>
      </c>
      <c r="Z16" s="19">
        <v>22</v>
      </c>
      <c r="AA16" s="19">
        <v>93</v>
      </c>
      <c r="AB16" s="19">
        <v>11</v>
      </c>
      <c r="AC16" s="33">
        <v>130</v>
      </c>
      <c r="AD16" s="33">
        <f>+SUM(B16:AC16)</f>
        <v>20781</v>
      </c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34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32"/>
      <c r="AE18" s="45"/>
    </row>
    <row r="19" spans="1:31" s="10" customFormat="1" ht="15" customHeight="1" x14ac:dyDescent="0.25">
      <c r="A19" s="9" t="s">
        <v>5</v>
      </c>
      <c r="B19" s="19">
        <v>41</v>
      </c>
      <c r="C19" s="19">
        <v>59</v>
      </c>
      <c r="D19" s="19">
        <v>2</v>
      </c>
      <c r="E19" s="19">
        <v>15</v>
      </c>
      <c r="F19" s="19">
        <v>32</v>
      </c>
      <c r="G19" s="19">
        <v>0</v>
      </c>
      <c r="H19" s="19">
        <v>0</v>
      </c>
      <c r="I19" s="19">
        <v>25</v>
      </c>
      <c r="J19" s="19">
        <v>19</v>
      </c>
      <c r="K19" s="19">
        <v>47</v>
      </c>
      <c r="L19" s="19">
        <v>28</v>
      </c>
      <c r="M19" s="19">
        <v>0</v>
      </c>
      <c r="N19" s="19">
        <v>40</v>
      </c>
      <c r="O19" s="19">
        <v>11</v>
      </c>
      <c r="P19" s="19">
        <v>11</v>
      </c>
      <c r="Q19" s="19">
        <v>3</v>
      </c>
      <c r="R19" s="19">
        <v>2</v>
      </c>
      <c r="S19" s="19">
        <v>87</v>
      </c>
      <c r="T19" s="19">
        <v>0</v>
      </c>
      <c r="U19" s="19">
        <v>29</v>
      </c>
      <c r="V19" s="19">
        <v>6</v>
      </c>
      <c r="W19" s="19">
        <v>15</v>
      </c>
      <c r="X19" s="19">
        <v>38</v>
      </c>
      <c r="Y19" s="19">
        <v>14</v>
      </c>
      <c r="Z19" s="19">
        <v>14</v>
      </c>
      <c r="AA19" s="19">
        <v>487</v>
      </c>
      <c r="AB19" s="19">
        <v>506</v>
      </c>
      <c r="AC19" s="33">
        <v>11</v>
      </c>
      <c r="AD19" s="33">
        <f>+SUM(B19:AC19)</f>
        <v>1542</v>
      </c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33"/>
    </row>
    <row r="21" spans="1:31" s="10" customFormat="1" ht="15" customHeight="1" x14ac:dyDescent="0.25">
      <c r="A21" s="9" t="s">
        <v>6</v>
      </c>
      <c r="B21" s="19">
        <v>259</v>
      </c>
      <c r="C21" s="19">
        <v>79</v>
      </c>
      <c r="D21" s="19">
        <v>5</v>
      </c>
      <c r="E21" s="19">
        <v>22</v>
      </c>
      <c r="F21" s="19">
        <v>57</v>
      </c>
      <c r="G21" s="19">
        <v>1</v>
      </c>
      <c r="H21" s="19">
        <v>0</v>
      </c>
      <c r="I21" s="19">
        <v>82</v>
      </c>
      <c r="J21" s="19">
        <v>33</v>
      </c>
      <c r="K21" s="19">
        <v>53</v>
      </c>
      <c r="L21" s="19">
        <v>81</v>
      </c>
      <c r="M21" s="19">
        <v>0</v>
      </c>
      <c r="N21" s="19">
        <v>511</v>
      </c>
      <c r="O21" s="19">
        <v>29</v>
      </c>
      <c r="P21" s="19">
        <v>203</v>
      </c>
      <c r="Q21" s="19">
        <v>7</v>
      </c>
      <c r="R21" s="19">
        <v>21</v>
      </c>
      <c r="S21" s="19">
        <v>227</v>
      </c>
      <c r="T21" s="19">
        <v>5</v>
      </c>
      <c r="U21" s="19">
        <v>45</v>
      </c>
      <c r="V21" s="19">
        <v>57</v>
      </c>
      <c r="W21" s="19">
        <v>14</v>
      </c>
      <c r="X21" s="19">
        <v>155</v>
      </c>
      <c r="Y21" s="19">
        <v>65</v>
      </c>
      <c r="Z21" s="19">
        <v>35</v>
      </c>
      <c r="AA21" s="19">
        <v>186</v>
      </c>
      <c r="AB21" s="19">
        <v>534</v>
      </c>
      <c r="AC21" s="33">
        <v>66</v>
      </c>
      <c r="AD21" s="33">
        <f>+SUM(B21:AC21)</f>
        <v>2832</v>
      </c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33"/>
    </row>
    <row r="23" spans="1:31" s="10" customFormat="1" ht="15" customHeight="1" x14ac:dyDescent="0.25">
      <c r="A23" s="9" t="s">
        <v>7</v>
      </c>
      <c r="B23" s="19">
        <v>175</v>
      </c>
      <c r="C23" s="19">
        <v>1451</v>
      </c>
      <c r="D23" s="19">
        <v>13</v>
      </c>
      <c r="E23" s="19">
        <v>28</v>
      </c>
      <c r="F23" s="19">
        <v>626</v>
      </c>
      <c r="G23" s="19">
        <v>19</v>
      </c>
      <c r="H23" s="19">
        <v>0</v>
      </c>
      <c r="I23" s="19">
        <v>68</v>
      </c>
      <c r="J23" s="19">
        <v>14</v>
      </c>
      <c r="K23" s="19">
        <v>49</v>
      </c>
      <c r="L23" s="19">
        <v>695</v>
      </c>
      <c r="M23" s="19">
        <v>0</v>
      </c>
      <c r="N23" s="19">
        <v>1520</v>
      </c>
      <c r="O23" s="19">
        <v>52</v>
      </c>
      <c r="P23" s="19">
        <v>866</v>
      </c>
      <c r="Q23" s="19">
        <v>19</v>
      </c>
      <c r="R23" s="19">
        <v>63</v>
      </c>
      <c r="S23" s="19">
        <v>515</v>
      </c>
      <c r="T23" s="19">
        <v>88</v>
      </c>
      <c r="U23" s="19">
        <v>65</v>
      </c>
      <c r="V23" s="19">
        <v>248</v>
      </c>
      <c r="W23" s="19">
        <v>35</v>
      </c>
      <c r="X23" s="19">
        <v>1222</v>
      </c>
      <c r="Y23" s="19">
        <v>60</v>
      </c>
      <c r="Z23" s="19">
        <v>19</v>
      </c>
      <c r="AA23" s="19">
        <v>3</v>
      </c>
      <c r="AB23" s="19">
        <v>154</v>
      </c>
      <c r="AC23" s="33">
        <v>214</v>
      </c>
      <c r="AD23" s="33">
        <f>+SUM(B23:AC23)</f>
        <v>8281</v>
      </c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33"/>
    </row>
    <row r="25" spans="1:31" s="10" customFormat="1" ht="15" customHeight="1" x14ac:dyDescent="0.25">
      <c r="A25" s="9" t="s">
        <v>8</v>
      </c>
      <c r="B25" s="19">
        <v>282</v>
      </c>
      <c r="C25" s="19">
        <v>1160</v>
      </c>
      <c r="D25" s="19">
        <v>7</v>
      </c>
      <c r="E25" s="19">
        <v>7</v>
      </c>
      <c r="F25" s="19">
        <v>633</v>
      </c>
      <c r="G25" s="19">
        <v>17</v>
      </c>
      <c r="H25" s="19">
        <v>0</v>
      </c>
      <c r="I25" s="19">
        <v>13</v>
      </c>
      <c r="J25" s="19">
        <v>24</v>
      </c>
      <c r="K25" s="19">
        <v>13</v>
      </c>
      <c r="L25" s="19">
        <v>604</v>
      </c>
      <c r="M25" s="19">
        <v>0</v>
      </c>
      <c r="N25" s="19">
        <v>803</v>
      </c>
      <c r="O25" s="19">
        <v>30</v>
      </c>
      <c r="P25" s="19">
        <v>1064</v>
      </c>
      <c r="Q25" s="19">
        <v>53</v>
      </c>
      <c r="R25" s="19">
        <v>26</v>
      </c>
      <c r="S25" s="19">
        <v>515</v>
      </c>
      <c r="T25" s="19">
        <v>42</v>
      </c>
      <c r="U25" s="19">
        <v>156</v>
      </c>
      <c r="V25" s="19">
        <v>228</v>
      </c>
      <c r="W25" s="19">
        <v>37</v>
      </c>
      <c r="X25" s="19">
        <v>1302</v>
      </c>
      <c r="Y25" s="19">
        <v>36</v>
      </c>
      <c r="Z25" s="19">
        <v>6</v>
      </c>
      <c r="AA25" s="19">
        <v>2</v>
      </c>
      <c r="AB25" s="19">
        <v>0</v>
      </c>
      <c r="AC25" s="33">
        <v>45</v>
      </c>
      <c r="AD25" s="33">
        <f>+SUM(B25:AC25)</f>
        <v>7105</v>
      </c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33"/>
    </row>
    <row r="27" spans="1:31" s="10" customFormat="1" ht="15" customHeight="1" x14ac:dyDescent="0.25">
      <c r="A27" s="9" t="s">
        <v>9</v>
      </c>
      <c r="B27" s="19">
        <v>692</v>
      </c>
      <c r="C27" s="19">
        <v>2754</v>
      </c>
      <c r="D27" s="19">
        <v>27</v>
      </c>
      <c r="E27" s="19">
        <v>12</v>
      </c>
      <c r="F27" s="19">
        <v>5776</v>
      </c>
      <c r="G27" s="19">
        <v>97</v>
      </c>
      <c r="H27" s="19">
        <v>0</v>
      </c>
      <c r="I27" s="19">
        <v>30</v>
      </c>
      <c r="J27" s="19">
        <v>62</v>
      </c>
      <c r="K27" s="19">
        <v>25</v>
      </c>
      <c r="L27" s="19">
        <v>2164</v>
      </c>
      <c r="M27" s="19">
        <v>0</v>
      </c>
      <c r="N27" s="19">
        <v>5239</v>
      </c>
      <c r="O27" s="19">
        <v>34</v>
      </c>
      <c r="P27" s="19">
        <v>2732</v>
      </c>
      <c r="Q27" s="19">
        <v>1</v>
      </c>
      <c r="R27" s="19">
        <v>3</v>
      </c>
      <c r="S27" s="19">
        <v>2262</v>
      </c>
      <c r="T27" s="19">
        <v>266</v>
      </c>
      <c r="U27" s="19">
        <v>73</v>
      </c>
      <c r="V27" s="19">
        <v>362</v>
      </c>
      <c r="W27" s="19">
        <v>94</v>
      </c>
      <c r="X27" s="19">
        <v>3392</v>
      </c>
      <c r="Y27" s="19">
        <v>89</v>
      </c>
      <c r="Z27" s="19">
        <v>8</v>
      </c>
      <c r="AA27" s="19">
        <v>55</v>
      </c>
      <c r="AB27" s="19">
        <v>0</v>
      </c>
      <c r="AC27" s="33">
        <v>60</v>
      </c>
      <c r="AD27" s="33">
        <f>+SUM(B27:AC27)</f>
        <v>26309</v>
      </c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33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32"/>
    </row>
    <row r="30" spans="1:31" s="10" customFormat="1" ht="15" customHeight="1" x14ac:dyDescent="0.25">
      <c r="A30" s="9" t="s">
        <v>15</v>
      </c>
      <c r="B30" s="19">
        <v>1377</v>
      </c>
      <c r="C30" s="19">
        <v>5487</v>
      </c>
      <c r="D30" s="19">
        <v>54</v>
      </c>
      <c r="E30" s="19">
        <v>61</v>
      </c>
      <c r="F30" s="19">
        <v>7092</v>
      </c>
      <c r="G30" s="19">
        <v>134</v>
      </c>
      <c r="H30" s="19">
        <v>0</v>
      </c>
      <c r="I30" s="19">
        <v>179</v>
      </c>
      <c r="J30" s="19">
        <v>138</v>
      </c>
      <c r="K30" s="19">
        <v>158</v>
      </c>
      <c r="L30" s="19">
        <v>3571</v>
      </c>
      <c r="M30" s="19">
        <v>0</v>
      </c>
      <c r="N30" s="19">
        <v>8021</v>
      </c>
      <c r="O30" s="19">
        <v>154</v>
      </c>
      <c r="P30" s="19">
        <v>4775</v>
      </c>
      <c r="Q30" s="19">
        <v>79</v>
      </c>
      <c r="R30" s="19">
        <v>107</v>
      </c>
      <c r="S30" s="19">
        <v>3411</v>
      </c>
      <c r="T30" s="19">
        <v>400</v>
      </c>
      <c r="U30" s="19">
        <v>344</v>
      </c>
      <c r="V30" s="19">
        <v>875</v>
      </c>
      <c r="W30" s="19">
        <v>194</v>
      </c>
      <c r="X30" s="19">
        <v>6065</v>
      </c>
      <c r="Y30" s="19">
        <v>247</v>
      </c>
      <c r="Z30" s="19">
        <v>77</v>
      </c>
      <c r="AA30" s="19">
        <v>726</v>
      </c>
      <c r="AB30" s="19">
        <v>1145</v>
      </c>
      <c r="AC30" s="33">
        <v>396</v>
      </c>
      <c r="AD30" s="33">
        <f>+SUM(B30:AC30)</f>
        <v>45267</v>
      </c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33"/>
    </row>
    <row r="32" spans="1:31" s="10" customFormat="1" ht="15" customHeight="1" x14ac:dyDescent="0.25">
      <c r="A32" s="9" t="s">
        <v>16</v>
      </c>
      <c r="B32" s="19">
        <v>72</v>
      </c>
      <c r="C32" s="19">
        <v>16</v>
      </c>
      <c r="D32" s="19">
        <v>0</v>
      </c>
      <c r="E32" s="19">
        <v>23</v>
      </c>
      <c r="F32" s="19">
        <v>32</v>
      </c>
      <c r="G32" s="19">
        <v>0</v>
      </c>
      <c r="H32" s="19">
        <v>0</v>
      </c>
      <c r="I32" s="19">
        <v>39</v>
      </c>
      <c r="J32" s="19">
        <v>14</v>
      </c>
      <c r="K32" s="19">
        <v>29</v>
      </c>
      <c r="L32" s="19">
        <v>1</v>
      </c>
      <c r="M32" s="19">
        <v>0</v>
      </c>
      <c r="N32" s="19">
        <v>92</v>
      </c>
      <c r="O32" s="19">
        <v>2</v>
      </c>
      <c r="P32" s="19">
        <v>101</v>
      </c>
      <c r="Q32" s="19">
        <v>4</v>
      </c>
      <c r="R32" s="19">
        <v>8</v>
      </c>
      <c r="S32" s="19">
        <v>195</v>
      </c>
      <c r="T32" s="19">
        <v>1</v>
      </c>
      <c r="U32" s="19">
        <v>24</v>
      </c>
      <c r="V32" s="19">
        <v>26</v>
      </c>
      <c r="W32" s="19">
        <v>1</v>
      </c>
      <c r="X32" s="19">
        <v>44</v>
      </c>
      <c r="Y32" s="19">
        <v>17</v>
      </c>
      <c r="Z32" s="19">
        <v>5</v>
      </c>
      <c r="AA32" s="19">
        <v>7</v>
      </c>
      <c r="AB32" s="19">
        <v>49</v>
      </c>
      <c r="AC32" s="33">
        <v>0</v>
      </c>
      <c r="AD32" s="33">
        <f>+SUM(B32:AC32)</f>
        <v>802</v>
      </c>
    </row>
    <row r="33" spans="1:30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33"/>
    </row>
    <row r="34" spans="1:30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32"/>
    </row>
    <row r="35" spans="1:30" s="10" customFormat="1" ht="15" customHeight="1" x14ac:dyDescent="0.25">
      <c r="A35" s="9" t="s">
        <v>10</v>
      </c>
      <c r="B35" s="19">
        <v>26</v>
      </c>
      <c r="C35" s="19">
        <v>36</v>
      </c>
      <c r="D35" s="19">
        <v>0</v>
      </c>
      <c r="E35" s="19">
        <v>13</v>
      </c>
      <c r="F35" s="19">
        <v>363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332</v>
      </c>
      <c r="M35" s="19">
        <v>0</v>
      </c>
      <c r="N35" s="19">
        <v>620</v>
      </c>
      <c r="O35" s="19">
        <v>6</v>
      </c>
      <c r="P35" s="19">
        <v>182</v>
      </c>
      <c r="Q35" s="19">
        <v>15</v>
      </c>
      <c r="R35" s="19">
        <v>0</v>
      </c>
      <c r="S35" s="19">
        <v>356</v>
      </c>
      <c r="T35" s="19">
        <v>6</v>
      </c>
      <c r="U35" s="19">
        <v>12</v>
      </c>
      <c r="V35" s="19">
        <v>3</v>
      </c>
      <c r="W35" s="19">
        <v>2</v>
      </c>
      <c r="X35" s="19">
        <v>539</v>
      </c>
      <c r="Y35" s="19">
        <v>8</v>
      </c>
      <c r="Z35" s="19">
        <v>1</v>
      </c>
      <c r="AA35" s="19">
        <v>6</v>
      </c>
      <c r="AB35" s="19">
        <v>0</v>
      </c>
      <c r="AC35" s="33">
        <v>6</v>
      </c>
      <c r="AD35" s="33">
        <f>+SUM(B35:AC35)</f>
        <v>2542</v>
      </c>
    </row>
    <row r="36" spans="1:30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35"/>
    </row>
    <row r="37" spans="1:30" s="10" customFormat="1" ht="15" customHeight="1" x14ac:dyDescent="0.25">
      <c r="A37" s="9" t="s">
        <v>11</v>
      </c>
      <c r="B37" s="19">
        <v>583</v>
      </c>
      <c r="C37" s="19">
        <v>1599</v>
      </c>
      <c r="D37" s="19">
        <v>3</v>
      </c>
      <c r="E37" s="19">
        <v>7</v>
      </c>
      <c r="F37" s="19">
        <v>3242</v>
      </c>
      <c r="G37" s="19">
        <v>63</v>
      </c>
      <c r="H37" s="19">
        <v>0</v>
      </c>
      <c r="I37" s="19">
        <v>33</v>
      </c>
      <c r="J37" s="19">
        <v>44</v>
      </c>
      <c r="K37" s="19">
        <v>63</v>
      </c>
      <c r="L37" s="19">
        <v>1220</v>
      </c>
      <c r="M37" s="19">
        <v>0</v>
      </c>
      <c r="N37" s="19">
        <v>2363</v>
      </c>
      <c r="O37" s="19">
        <v>33</v>
      </c>
      <c r="P37" s="19">
        <v>1494</v>
      </c>
      <c r="Q37" s="19">
        <v>21</v>
      </c>
      <c r="R37" s="19">
        <v>25</v>
      </c>
      <c r="S37" s="19">
        <v>1829</v>
      </c>
      <c r="T37" s="19">
        <v>150</v>
      </c>
      <c r="U37" s="19">
        <v>176</v>
      </c>
      <c r="V37" s="19">
        <v>274</v>
      </c>
      <c r="W37" s="19">
        <v>74</v>
      </c>
      <c r="X37" s="19">
        <v>2589</v>
      </c>
      <c r="Y37" s="19">
        <v>44</v>
      </c>
      <c r="Z37" s="19">
        <v>15</v>
      </c>
      <c r="AA37" s="19">
        <v>96</v>
      </c>
      <c r="AB37" s="19">
        <v>241</v>
      </c>
      <c r="AC37" s="33">
        <v>154</v>
      </c>
      <c r="AD37" s="33">
        <f>+SUM(B37:AC37)</f>
        <v>16435</v>
      </c>
    </row>
    <row r="38" spans="1:30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35"/>
    </row>
    <row r="39" spans="1:30" s="10" customFormat="1" ht="15" customHeight="1" x14ac:dyDescent="0.25">
      <c r="A39" s="9" t="s">
        <v>12</v>
      </c>
      <c r="B39" s="19">
        <v>840</v>
      </c>
      <c r="C39" s="19">
        <v>3868</v>
      </c>
      <c r="D39" s="19">
        <v>51</v>
      </c>
      <c r="E39" s="19">
        <v>64</v>
      </c>
      <c r="F39" s="19">
        <v>3519</v>
      </c>
      <c r="G39" s="19">
        <v>71</v>
      </c>
      <c r="H39" s="19">
        <v>0</v>
      </c>
      <c r="I39" s="19">
        <v>181</v>
      </c>
      <c r="J39" s="19">
        <v>103</v>
      </c>
      <c r="K39" s="19">
        <v>123</v>
      </c>
      <c r="L39" s="19">
        <v>2020</v>
      </c>
      <c r="M39" s="19">
        <v>0</v>
      </c>
      <c r="N39" s="19">
        <v>5130</v>
      </c>
      <c r="O39" s="19">
        <v>117</v>
      </c>
      <c r="P39" s="19">
        <v>3200</v>
      </c>
      <c r="Q39" s="19">
        <v>47</v>
      </c>
      <c r="R39" s="19">
        <v>90</v>
      </c>
      <c r="S39" s="19">
        <v>1421</v>
      </c>
      <c r="T39" s="19">
        <v>245</v>
      </c>
      <c r="U39" s="19">
        <v>180</v>
      </c>
      <c r="V39" s="19">
        <v>624</v>
      </c>
      <c r="W39" s="19">
        <v>119</v>
      </c>
      <c r="X39" s="19">
        <v>2981</v>
      </c>
      <c r="Y39" s="19">
        <v>212</v>
      </c>
      <c r="Z39" s="19">
        <v>66</v>
      </c>
      <c r="AA39" s="19">
        <v>631</v>
      </c>
      <c r="AB39" s="19">
        <v>953</v>
      </c>
      <c r="AC39" s="33">
        <v>236</v>
      </c>
      <c r="AD39" s="33">
        <f>+SUM(B39:AC39)</f>
        <v>27092</v>
      </c>
    </row>
    <row r="40" spans="1:30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35"/>
    </row>
    <row r="41" spans="1:30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32"/>
    </row>
    <row r="42" spans="1:30" s="10" customFormat="1" ht="15" customHeight="1" x14ac:dyDescent="0.25">
      <c r="A42" s="9" t="s">
        <v>96</v>
      </c>
      <c r="B42" s="19">
        <v>290</v>
      </c>
      <c r="C42" s="19">
        <v>1665</v>
      </c>
      <c r="D42" s="19">
        <v>30</v>
      </c>
      <c r="E42" s="19">
        <v>24</v>
      </c>
      <c r="F42" s="19">
        <v>2101</v>
      </c>
      <c r="G42" s="19">
        <v>48</v>
      </c>
      <c r="H42" s="19">
        <v>0</v>
      </c>
      <c r="I42" s="19">
        <v>71</v>
      </c>
      <c r="J42" s="19">
        <v>28</v>
      </c>
      <c r="K42" s="19">
        <v>27</v>
      </c>
      <c r="L42" s="19">
        <v>833</v>
      </c>
      <c r="M42" s="19">
        <v>0</v>
      </c>
      <c r="N42" s="19">
        <v>1589</v>
      </c>
      <c r="O42" s="19">
        <v>77</v>
      </c>
      <c r="P42" s="19">
        <v>1032</v>
      </c>
      <c r="Q42" s="19">
        <v>21</v>
      </c>
      <c r="R42" s="19">
        <v>41</v>
      </c>
      <c r="S42" s="19">
        <v>860</v>
      </c>
      <c r="T42" s="19">
        <v>87</v>
      </c>
      <c r="U42" s="19">
        <v>59</v>
      </c>
      <c r="V42" s="19">
        <v>227</v>
      </c>
      <c r="W42" s="19">
        <v>30</v>
      </c>
      <c r="X42" s="19">
        <v>2013</v>
      </c>
      <c r="Y42" s="19">
        <v>149</v>
      </c>
      <c r="Z42" s="19">
        <v>18</v>
      </c>
      <c r="AA42" s="19">
        <v>81</v>
      </c>
      <c r="AB42" s="19">
        <v>197</v>
      </c>
      <c r="AC42" s="33">
        <v>175</v>
      </c>
      <c r="AD42" s="33">
        <f>+SUM(B42:AC42)</f>
        <v>11773</v>
      </c>
    </row>
    <row r="43" spans="1:30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35"/>
    </row>
    <row r="44" spans="1:30" s="10" customFormat="1" ht="15" customHeight="1" x14ac:dyDescent="0.25">
      <c r="A44" s="9" t="s">
        <v>98</v>
      </c>
      <c r="B44" s="19">
        <v>682</v>
      </c>
      <c r="C44" s="19">
        <v>2733</v>
      </c>
      <c r="D44" s="19">
        <v>20</v>
      </c>
      <c r="E44" s="19">
        <v>37</v>
      </c>
      <c r="F44" s="19">
        <v>4734</v>
      </c>
      <c r="G44" s="19">
        <v>79</v>
      </c>
      <c r="H44" s="19">
        <v>0</v>
      </c>
      <c r="I44" s="19">
        <v>136</v>
      </c>
      <c r="J44" s="19">
        <v>98</v>
      </c>
      <c r="K44" s="19">
        <v>154</v>
      </c>
      <c r="L44" s="19">
        <v>1335</v>
      </c>
      <c r="M44" s="19">
        <v>0</v>
      </c>
      <c r="N44" s="19">
        <v>2914</v>
      </c>
      <c r="O44" s="19">
        <v>58</v>
      </c>
      <c r="P44" s="19">
        <v>1998</v>
      </c>
      <c r="Q44" s="19">
        <v>30</v>
      </c>
      <c r="R44" s="19">
        <v>58</v>
      </c>
      <c r="S44" s="19">
        <v>487</v>
      </c>
      <c r="T44" s="19">
        <v>269</v>
      </c>
      <c r="U44" s="19">
        <v>140</v>
      </c>
      <c r="V44" s="19">
        <v>572</v>
      </c>
      <c r="W44" s="19">
        <v>110</v>
      </c>
      <c r="X44" s="19">
        <v>4043</v>
      </c>
      <c r="Y44" s="19">
        <v>91</v>
      </c>
      <c r="Z44" s="19">
        <v>10</v>
      </c>
      <c r="AA44" s="19">
        <v>598</v>
      </c>
      <c r="AB44" s="19">
        <v>989</v>
      </c>
      <c r="AC44" s="33">
        <v>182</v>
      </c>
      <c r="AD44" s="33">
        <f>+SUM(B44:AC44)</f>
        <v>22557</v>
      </c>
    </row>
    <row r="45" spans="1:30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58"/>
    </row>
    <row r="46" spans="1:30" s="10" customFormat="1" ht="15" customHeight="1" x14ac:dyDescent="0.25">
      <c r="A46" s="9" t="s">
        <v>100</v>
      </c>
      <c r="B46" s="19">
        <v>466</v>
      </c>
      <c r="C46" s="19">
        <v>1042</v>
      </c>
      <c r="D46" s="19">
        <v>4</v>
      </c>
      <c r="E46" s="19">
        <v>14</v>
      </c>
      <c r="F46" s="19">
        <v>271</v>
      </c>
      <c r="G46" s="19">
        <v>7</v>
      </c>
      <c r="H46" s="19">
        <v>0</v>
      </c>
      <c r="I46" s="19">
        <v>8</v>
      </c>
      <c r="J46" s="19">
        <v>26</v>
      </c>
      <c r="K46" s="19">
        <v>6</v>
      </c>
      <c r="L46" s="19">
        <v>1357</v>
      </c>
      <c r="M46" s="19">
        <v>0</v>
      </c>
      <c r="N46" s="19">
        <v>3528</v>
      </c>
      <c r="O46" s="19">
        <v>15</v>
      </c>
      <c r="P46" s="19">
        <v>1831</v>
      </c>
      <c r="Q46" s="19">
        <v>32</v>
      </c>
      <c r="R46" s="19">
        <v>16</v>
      </c>
      <c r="S46" s="19">
        <v>2093</v>
      </c>
      <c r="T46" s="19">
        <v>45</v>
      </c>
      <c r="U46" s="19">
        <v>169</v>
      </c>
      <c r="V46" s="19">
        <v>101</v>
      </c>
      <c r="W46" s="19">
        <v>55</v>
      </c>
      <c r="X46" s="19">
        <v>49</v>
      </c>
      <c r="Y46" s="19">
        <v>18</v>
      </c>
      <c r="Z46" s="19">
        <v>54</v>
      </c>
      <c r="AA46" s="19">
        <v>54</v>
      </c>
      <c r="AB46" s="19">
        <v>8</v>
      </c>
      <c r="AC46" s="33">
        <v>39</v>
      </c>
      <c r="AD46" s="33">
        <f>+SUM(B46:AC46)</f>
        <v>11308</v>
      </c>
    </row>
    <row r="47" spans="1:30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58"/>
    </row>
    <row r="48" spans="1:30" s="10" customFormat="1" ht="15" customHeight="1" x14ac:dyDescent="0.25">
      <c r="A48" s="9" t="s">
        <v>102</v>
      </c>
      <c r="B48" s="19">
        <v>11</v>
      </c>
      <c r="C48" s="19">
        <v>63</v>
      </c>
      <c r="D48" s="19">
        <v>0</v>
      </c>
      <c r="E48" s="19">
        <v>9</v>
      </c>
      <c r="F48" s="19">
        <v>18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47</v>
      </c>
      <c r="M48" s="19">
        <v>0</v>
      </c>
      <c r="N48" s="19">
        <v>82</v>
      </c>
      <c r="O48" s="19">
        <v>6</v>
      </c>
      <c r="P48" s="19">
        <v>15</v>
      </c>
      <c r="Q48" s="19">
        <v>0</v>
      </c>
      <c r="R48" s="19">
        <v>0</v>
      </c>
      <c r="S48" s="19">
        <v>166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6</v>
      </c>
      <c r="Z48" s="19">
        <v>0</v>
      </c>
      <c r="AA48" s="19">
        <v>0</v>
      </c>
      <c r="AB48" s="19">
        <v>0</v>
      </c>
      <c r="AC48" s="33">
        <v>0</v>
      </c>
      <c r="AD48" s="33">
        <f>+SUM(B48:AC48)</f>
        <v>431</v>
      </c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58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32"/>
    </row>
    <row r="51" spans="1:31" s="10" customFormat="1" ht="15" customHeight="1" x14ac:dyDescent="0.25">
      <c r="A51" s="9" t="s">
        <v>3</v>
      </c>
      <c r="B51" s="19">
        <v>1015</v>
      </c>
      <c r="C51" s="19">
        <v>3517</v>
      </c>
      <c r="D51" s="19">
        <v>46</v>
      </c>
      <c r="E51" s="19">
        <v>28</v>
      </c>
      <c r="F51" s="19">
        <v>5097</v>
      </c>
      <c r="G51" s="19">
        <v>126</v>
      </c>
      <c r="H51" s="19">
        <v>0</v>
      </c>
      <c r="I51" s="19">
        <v>94</v>
      </c>
      <c r="J51" s="19">
        <v>42</v>
      </c>
      <c r="K51" s="19">
        <v>77</v>
      </c>
      <c r="L51" s="19">
        <v>2127</v>
      </c>
      <c r="M51" s="19">
        <v>0</v>
      </c>
      <c r="N51" s="19">
        <v>6092</v>
      </c>
      <c r="O51" s="19">
        <v>156</v>
      </c>
      <c r="P51" s="19">
        <v>3115</v>
      </c>
      <c r="Q51" s="19">
        <v>70</v>
      </c>
      <c r="R51" s="19">
        <v>49</v>
      </c>
      <c r="S51" s="19">
        <v>2836</v>
      </c>
      <c r="T51" s="19">
        <v>208</v>
      </c>
      <c r="U51" s="19">
        <v>146</v>
      </c>
      <c r="V51" s="19">
        <v>667</v>
      </c>
      <c r="W51" s="19">
        <v>0</v>
      </c>
      <c r="X51" s="19">
        <v>3845</v>
      </c>
      <c r="Y51" s="19">
        <v>0</v>
      </c>
      <c r="Z51" s="19">
        <v>21</v>
      </c>
      <c r="AA51" s="19">
        <v>7</v>
      </c>
      <c r="AB51" s="19">
        <v>0</v>
      </c>
      <c r="AC51" s="33">
        <v>214</v>
      </c>
      <c r="AD51" s="33">
        <f>+SUM(B51:AC51)</f>
        <v>29595</v>
      </c>
      <c r="AE51" s="19"/>
    </row>
    <row r="52" spans="1:31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58"/>
    </row>
    <row r="53" spans="1:31" s="10" customFormat="1" ht="15" customHeight="1" x14ac:dyDescent="0.25">
      <c r="A53" s="9" t="s">
        <v>4</v>
      </c>
      <c r="B53" s="19">
        <v>434</v>
      </c>
      <c r="C53" s="19">
        <v>1986</v>
      </c>
      <c r="D53" s="19">
        <v>8</v>
      </c>
      <c r="E53" s="19">
        <v>56</v>
      </c>
      <c r="F53" s="19">
        <v>2027</v>
      </c>
      <c r="G53" s="19">
        <v>8</v>
      </c>
      <c r="H53" s="19">
        <v>0</v>
      </c>
      <c r="I53" s="19">
        <v>124</v>
      </c>
      <c r="J53" s="19">
        <v>110</v>
      </c>
      <c r="K53" s="19">
        <v>110</v>
      </c>
      <c r="L53" s="19">
        <v>1445</v>
      </c>
      <c r="M53" s="19">
        <v>0</v>
      </c>
      <c r="N53" s="19">
        <v>2021</v>
      </c>
      <c r="O53" s="19">
        <v>0</v>
      </c>
      <c r="P53" s="19">
        <v>1761</v>
      </c>
      <c r="Q53" s="19">
        <v>13</v>
      </c>
      <c r="R53" s="19">
        <v>66</v>
      </c>
      <c r="S53" s="19">
        <v>770</v>
      </c>
      <c r="T53" s="19">
        <v>193</v>
      </c>
      <c r="U53" s="19">
        <v>222</v>
      </c>
      <c r="V53" s="19">
        <v>234</v>
      </c>
      <c r="W53" s="19">
        <v>195</v>
      </c>
      <c r="X53" s="19">
        <v>2264</v>
      </c>
      <c r="Y53" s="19">
        <v>264</v>
      </c>
      <c r="Z53" s="19">
        <v>61</v>
      </c>
      <c r="AA53" s="19">
        <v>726</v>
      </c>
      <c r="AB53" s="19">
        <v>1194</v>
      </c>
      <c r="AC53" s="33">
        <v>182</v>
      </c>
      <c r="AD53" s="33">
        <f>+SUM(B53:AC53)</f>
        <v>16474</v>
      </c>
    </row>
    <row r="54" spans="1:31" s="10" customFormat="1" ht="15" customHeight="1" x14ac:dyDescent="0.2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59"/>
    </row>
    <row r="55" spans="1:31" s="10" customFormat="1" ht="15" customHeight="1" x14ac:dyDescent="0.2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AD56" s="1"/>
    </row>
    <row r="57" spans="1:31" s="10" customFormat="1" ht="15" customHeight="1" x14ac:dyDescent="0.2">
      <c r="A57" s="16" t="s">
        <v>57</v>
      </c>
      <c r="AD57" s="1"/>
    </row>
    <row r="58" spans="1:31" s="10" customFormat="1" ht="15" customHeight="1" x14ac:dyDescent="0.2">
      <c r="A58" s="16"/>
      <c r="AD58" s="1"/>
    </row>
    <row r="59" spans="1:31" s="10" customFormat="1" ht="15" customHeight="1" x14ac:dyDescent="0.2">
      <c r="A59" s="11" t="s">
        <v>104</v>
      </c>
      <c r="AD59" s="1"/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opLeftCell="E1" zoomScaleNormal="100" workbookViewId="0">
      <selection activeCell="AB20" sqref="AB20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0" width="9.42578125" style="1" customWidth="1"/>
    <col min="31" max="16384" width="9.14062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141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90</v>
      </c>
      <c r="AA3" s="3" t="s">
        <v>144</v>
      </c>
      <c r="AB3" s="3" t="s">
        <v>22</v>
      </c>
      <c r="AC3" s="29" t="s">
        <v>92</v>
      </c>
      <c r="AD3" s="29" t="s">
        <v>30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25">
      <c r="A5" s="8" t="s">
        <v>30</v>
      </c>
      <c r="B5" s="17">
        <f>+B7+B9</f>
        <v>1452</v>
      </c>
      <c r="C5" s="17">
        <f t="shared" ref="C5:AC5" si="0">+C7+C9</f>
        <v>5831</v>
      </c>
      <c r="D5" s="17">
        <f t="shared" si="0"/>
        <v>58</v>
      </c>
      <c r="E5" s="17">
        <f t="shared" si="0"/>
        <v>82</v>
      </c>
      <c r="F5" s="17">
        <f t="shared" si="0"/>
        <v>7193</v>
      </c>
      <c r="G5" s="17">
        <f t="shared" si="0"/>
        <v>132</v>
      </c>
      <c r="H5" s="17">
        <f t="shared" si="0"/>
        <v>0</v>
      </c>
      <c r="I5" s="17">
        <f t="shared" si="0"/>
        <v>217</v>
      </c>
      <c r="J5" s="17">
        <f t="shared" si="0"/>
        <v>149</v>
      </c>
      <c r="K5" s="17">
        <f t="shared" si="0"/>
        <v>139</v>
      </c>
      <c r="L5" s="17">
        <f t="shared" si="0"/>
        <v>3628</v>
      </c>
      <c r="M5" s="17">
        <f t="shared" si="0"/>
        <v>1</v>
      </c>
      <c r="N5" s="17">
        <f t="shared" si="0"/>
        <v>8683</v>
      </c>
      <c r="O5" s="17">
        <f t="shared" si="0"/>
        <v>157</v>
      </c>
      <c r="P5" s="17">
        <f>+P7+P9</f>
        <v>4989</v>
      </c>
      <c r="Q5" s="17">
        <f>+Q7+Q9</f>
        <v>86</v>
      </c>
      <c r="R5" s="17">
        <f>+R7+R9</f>
        <v>118</v>
      </c>
      <c r="S5" s="17">
        <f>+S7+S9</f>
        <v>3638</v>
      </c>
      <c r="T5" s="17">
        <f t="shared" si="0"/>
        <v>431</v>
      </c>
      <c r="U5" s="17">
        <f t="shared" si="0"/>
        <v>361</v>
      </c>
      <c r="V5" s="17">
        <f t="shared" si="0"/>
        <v>1159</v>
      </c>
      <c r="W5" s="17">
        <f t="shared" si="0"/>
        <v>195</v>
      </c>
      <c r="X5" s="17">
        <f t="shared" si="0"/>
        <v>6281</v>
      </c>
      <c r="Y5" s="17">
        <f>+Y7+Y9</f>
        <v>256</v>
      </c>
      <c r="Z5" s="17">
        <f t="shared" si="0"/>
        <v>83</v>
      </c>
      <c r="AA5" s="17">
        <f t="shared" si="0"/>
        <v>126</v>
      </c>
      <c r="AB5" s="17">
        <f t="shared" si="0"/>
        <v>466</v>
      </c>
      <c r="AC5" s="17">
        <f t="shared" si="0"/>
        <v>1051</v>
      </c>
      <c r="AD5" s="31">
        <f>+SUM(B5:AC5)</f>
        <v>46962</v>
      </c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1" s="10" customFormat="1" ht="15" customHeight="1" x14ac:dyDescent="0.25">
      <c r="A7" s="9" t="s">
        <v>13</v>
      </c>
      <c r="B7" s="19">
        <v>844</v>
      </c>
      <c r="C7" s="19">
        <v>2688</v>
      </c>
      <c r="D7" s="19">
        <v>42</v>
      </c>
      <c r="E7" s="19">
        <v>50</v>
      </c>
      <c r="F7" s="19">
        <v>4233</v>
      </c>
      <c r="G7" s="19">
        <v>72</v>
      </c>
      <c r="H7" s="19">
        <v>0</v>
      </c>
      <c r="I7" s="19">
        <v>136</v>
      </c>
      <c r="J7" s="19">
        <v>94</v>
      </c>
      <c r="K7" s="19">
        <v>99</v>
      </c>
      <c r="L7" s="19">
        <v>1941</v>
      </c>
      <c r="M7" s="19">
        <v>1</v>
      </c>
      <c r="N7" s="19">
        <v>3634</v>
      </c>
      <c r="O7" s="19">
        <v>95</v>
      </c>
      <c r="P7" s="19">
        <v>2501</v>
      </c>
      <c r="Q7" s="19">
        <v>49</v>
      </c>
      <c r="R7" s="19">
        <v>65</v>
      </c>
      <c r="S7" s="19">
        <v>1944</v>
      </c>
      <c r="T7" s="19">
        <v>224</v>
      </c>
      <c r="U7" s="19">
        <v>194</v>
      </c>
      <c r="V7" s="19">
        <v>780</v>
      </c>
      <c r="W7" s="19">
        <v>75</v>
      </c>
      <c r="X7" s="19">
        <v>3431</v>
      </c>
      <c r="Y7" s="19">
        <v>156</v>
      </c>
      <c r="Z7" s="19">
        <v>38</v>
      </c>
      <c r="AA7" s="19">
        <v>55</v>
      </c>
      <c r="AB7" s="19">
        <v>222</v>
      </c>
      <c r="AC7" s="19">
        <v>473</v>
      </c>
      <c r="AD7" s="33">
        <f>+SUM(B7:AC7)</f>
        <v>24136</v>
      </c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25">
      <c r="A9" s="9" t="s">
        <v>14</v>
      </c>
      <c r="B9" s="19">
        <v>608</v>
      </c>
      <c r="C9" s="19">
        <v>3143</v>
      </c>
      <c r="D9" s="19">
        <v>16</v>
      </c>
      <c r="E9" s="19">
        <v>32</v>
      </c>
      <c r="F9" s="19">
        <v>2960</v>
      </c>
      <c r="G9" s="19">
        <v>60</v>
      </c>
      <c r="H9" s="19">
        <v>0</v>
      </c>
      <c r="I9" s="19">
        <v>81</v>
      </c>
      <c r="J9" s="19">
        <v>55</v>
      </c>
      <c r="K9" s="19">
        <v>40</v>
      </c>
      <c r="L9" s="19">
        <v>1687</v>
      </c>
      <c r="M9" s="19">
        <v>0</v>
      </c>
      <c r="N9" s="19">
        <v>5049</v>
      </c>
      <c r="O9" s="19">
        <v>62</v>
      </c>
      <c r="P9" s="19">
        <v>2488</v>
      </c>
      <c r="Q9" s="19">
        <v>37</v>
      </c>
      <c r="R9" s="19">
        <v>53</v>
      </c>
      <c r="S9" s="19">
        <v>1694</v>
      </c>
      <c r="T9" s="19">
        <v>207</v>
      </c>
      <c r="U9" s="19">
        <v>167</v>
      </c>
      <c r="V9" s="19">
        <v>379</v>
      </c>
      <c r="W9" s="19">
        <v>120</v>
      </c>
      <c r="X9" s="19">
        <v>2850</v>
      </c>
      <c r="Y9" s="19">
        <v>100</v>
      </c>
      <c r="Z9" s="19">
        <v>45</v>
      </c>
      <c r="AA9" s="19">
        <v>71</v>
      </c>
      <c r="AB9" s="19">
        <v>244</v>
      </c>
      <c r="AC9" s="19">
        <v>578</v>
      </c>
      <c r="AD9" s="33">
        <f>+SUM(B9:AC9)</f>
        <v>22826</v>
      </c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32"/>
      <c r="AE11" s="17"/>
    </row>
    <row r="12" spans="1:31" s="10" customFormat="1" ht="15" customHeight="1" x14ac:dyDescent="0.25">
      <c r="A12" s="9" t="s">
        <v>137</v>
      </c>
      <c r="B12" s="20">
        <v>79</v>
      </c>
      <c r="C12" s="20">
        <v>112</v>
      </c>
      <c r="D12" s="20">
        <v>7</v>
      </c>
      <c r="E12" s="20">
        <v>12</v>
      </c>
      <c r="F12" s="20">
        <v>49</v>
      </c>
      <c r="G12" s="20">
        <v>1</v>
      </c>
      <c r="H12" s="20">
        <v>0</v>
      </c>
      <c r="I12" s="20">
        <v>50</v>
      </c>
      <c r="J12" s="20">
        <v>12</v>
      </c>
      <c r="K12" s="20">
        <v>27</v>
      </c>
      <c r="L12" s="20">
        <v>36</v>
      </c>
      <c r="M12" s="20">
        <v>0</v>
      </c>
      <c r="N12" s="20">
        <v>593</v>
      </c>
      <c r="O12" s="20">
        <v>24</v>
      </c>
      <c r="P12" s="20">
        <v>186</v>
      </c>
      <c r="Q12" s="20">
        <v>14</v>
      </c>
      <c r="R12" s="20">
        <v>4</v>
      </c>
      <c r="S12" s="20">
        <v>149</v>
      </c>
      <c r="T12" s="20">
        <v>12</v>
      </c>
      <c r="U12" s="20">
        <v>19</v>
      </c>
      <c r="V12" s="20">
        <v>49</v>
      </c>
      <c r="W12" s="20">
        <v>6</v>
      </c>
      <c r="X12" s="20">
        <v>169</v>
      </c>
      <c r="Y12" s="20">
        <v>37</v>
      </c>
      <c r="Z12" s="20">
        <v>13</v>
      </c>
      <c r="AA12" s="20">
        <v>4</v>
      </c>
      <c r="AB12" s="20">
        <v>161</v>
      </c>
      <c r="AC12" s="20">
        <v>372</v>
      </c>
      <c r="AD12" s="33">
        <f>+SUM(B12:AC12)</f>
        <v>2197</v>
      </c>
      <c r="AE12" s="17"/>
    </row>
    <row r="13" spans="1:31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34"/>
      <c r="AE13" s="17"/>
    </row>
    <row r="14" spans="1:31" s="10" customFormat="1" ht="15" customHeight="1" x14ac:dyDescent="0.25">
      <c r="A14" s="9" t="s">
        <v>18</v>
      </c>
      <c r="B14" s="20">
        <v>895</v>
      </c>
      <c r="C14" s="20">
        <v>3353</v>
      </c>
      <c r="D14" s="20">
        <v>33</v>
      </c>
      <c r="E14" s="20">
        <v>33</v>
      </c>
      <c r="F14" s="20">
        <v>2886</v>
      </c>
      <c r="G14" s="20">
        <v>86</v>
      </c>
      <c r="H14" s="20">
        <v>0</v>
      </c>
      <c r="I14" s="20">
        <v>139</v>
      </c>
      <c r="J14" s="20">
        <v>84</v>
      </c>
      <c r="K14" s="20">
        <v>86</v>
      </c>
      <c r="L14" s="20">
        <v>2112</v>
      </c>
      <c r="M14" s="20">
        <v>1</v>
      </c>
      <c r="N14" s="20">
        <v>3933</v>
      </c>
      <c r="O14" s="20">
        <v>66</v>
      </c>
      <c r="P14" s="20">
        <v>2659</v>
      </c>
      <c r="Q14" s="20">
        <v>38</v>
      </c>
      <c r="R14" s="20">
        <v>108</v>
      </c>
      <c r="S14" s="20">
        <v>1446</v>
      </c>
      <c r="T14" s="20">
        <v>199</v>
      </c>
      <c r="U14" s="20">
        <v>271</v>
      </c>
      <c r="V14" s="20">
        <v>766</v>
      </c>
      <c r="W14" s="20">
        <v>113</v>
      </c>
      <c r="X14" s="20">
        <v>3051</v>
      </c>
      <c r="Y14" s="20">
        <v>134</v>
      </c>
      <c r="Z14" s="20">
        <v>47</v>
      </c>
      <c r="AA14" s="20">
        <v>108</v>
      </c>
      <c r="AB14" s="20">
        <v>223</v>
      </c>
      <c r="AC14" s="20">
        <v>668</v>
      </c>
      <c r="AD14" s="33">
        <f>+SUM(B14:AC14)</f>
        <v>23538</v>
      </c>
      <c r="AE14" s="17"/>
    </row>
    <row r="15" spans="1:31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34"/>
      <c r="AE15" s="17"/>
    </row>
    <row r="16" spans="1:31" s="10" customFormat="1" ht="15" customHeight="1" x14ac:dyDescent="0.25">
      <c r="A16" s="9" t="s">
        <v>28</v>
      </c>
      <c r="B16" s="20">
        <v>478</v>
      </c>
      <c r="C16" s="20">
        <v>2366</v>
      </c>
      <c r="D16" s="20">
        <v>18</v>
      </c>
      <c r="E16" s="20">
        <v>37</v>
      </c>
      <c r="F16" s="20">
        <v>4258</v>
      </c>
      <c r="G16" s="20">
        <v>45</v>
      </c>
      <c r="H16" s="20">
        <v>0</v>
      </c>
      <c r="I16" s="20">
        <v>28</v>
      </c>
      <c r="J16" s="20">
        <v>53</v>
      </c>
      <c r="K16" s="20">
        <v>26</v>
      </c>
      <c r="L16" s="20">
        <v>1480</v>
      </c>
      <c r="M16" s="20">
        <v>0</v>
      </c>
      <c r="N16" s="20">
        <v>4157</v>
      </c>
      <c r="O16" s="20">
        <v>67</v>
      </c>
      <c r="P16" s="20">
        <v>2144</v>
      </c>
      <c r="Q16" s="20">
        <v>34</v>
      </c>
      <c r="R16" s="20">
        <v>6</v>
      </c>
      <c r="S16" s="20">
        <v>2043</v>
      </c>
      <c r="T16" s="20">
        <v>220</v>
      </c>
      <c r="U16" s="20">
        <v>71</v>
      </c>
      <c r="V16" s="20">
        <v>344</v>
      </c>
      <c r="W16" s="20">
        <v>76</v>
      </c>
      <c r="X16" s="20">
        <v>3061</v>
      </c>
      <c r="Y16" s="20">
        <v>85</v>
      </c>
      <c r="Z16" s="20">
        <v>23</v>
      </c>
      <c r="AA16" s="20">
        <v>14</v>
      </c>
      <c r="AB16" s="20">
        <v>82</v>
      </c>
      <c r="AC16" s="20">
        <v>11</v>
      </c>
      <c r="AD16" s="33">
        <f>+SUM(B16:AC16)</f>
        <v>21227</v>
      </c>
      <c r="AE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4"/>
      <c r="AE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2"/>
      <c r="AE18" s="17"/>
    </row>
    <row r="19" spans="1:31" s="10" customFormat="1" ht="15" customHeight="1" x14ac:dyDescent="0.25">
      <c r="A19" s="9" t="s">
        <v>5</v>
      </c>
      <c r="B19" s="19">
        <v>67</v>
      </c>
      <c r="C19" s="19">
        <v>64</v>
      </c>
      <c r="D19" s="19">
        <v>4</v>
      </c>
      <c r="E19" s="19">
        <v>15</v>
      </c>
      <c r="F19" s="19">
        <v>9</v>
      </c>
      <c r="G19" s="19">
        <v>0</v>
      </c>
      <c r="H19" s="19">
        <v>0</v>
      </c>
      <c r="I19" s="19">
        <v>35</v>
      </c>
      <c r="J19" s="19">
        <v>17</v>
      </c>
      <c r="K19" s="19">
        <v>23</v>
      </c>
      <c r="L19" s="19">
        <v>8</v>
      </c>
      <c r="M19" s="19">
        <v>0</v>
      </c>
      <c r="N19" s="19">
        <v>215</v>
      </c>
      <c r="O19" s="19">
        <v>11</v>
      </c>
      <c r="P19" s="19">
        <v>62</v>
      </c>
      <c r="Q19" s="19">
        <v>2</v>
      </c>
      <c r="R19" s="19">
        <v>1</v>
      </c>
      <c r="S19" s="19">
        <v>54</v>
      </c>
      <c r="T19" s="19">
        <v>1</v>
      </c>
      <c r="U19" s="19">
        <v>32</v>
      </c>
      <c r="V19" s="19">
        <v>11</v>
      </c>
      <c r="W19" s="19">
        <v>8</v>
      </c>
      <c r="X19" s="19">
        <v>70</v>
      </c>
      <c r="Y19" s="19">
        <v>13</v>
      </c>
      <c r="Z19" s="19">
        <v>8</v>
      </c>
      <c r="AA19" s="19">
        <v>2</v>
      </c>
      <c r="AB19" s="19">
        <v>383</v>
      </c>
      <c r="AC19" s="19">
        <v>321</v>
      </c>
      <c r="AD19" s="33">
        <f>+SUM(B19:AC19)</f>
        <v>1436</v>
      </c>
      <c r="AE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1" s="10" customFormat="1" ht="15" customHeight="1" x14ac:dyDescent="0.25">
      <c r="A21" s="9" t="s">
        <v>6</v>
      </c>
      <c r="B21" s="19">
        <v>572</v>
      </c>
      <c r="C21" s="19">
        <v>107</v>
      </c>
      <c r="D21" s="19">
        <v>5</v>
      </c>
      <c r="E21" s="19">
        <v>24</v>
      </c>
      <c r="F21" s="19">
        <v>65</v>
      </c>
      <c r="G21" s="19">
        <v>2</v>
      </c>
      <c r="H21" s="19">
        <v>0</v>
      </c>
      <c r="I21" s="19">
        <v>75</v>
      </c>
      <c r="J21" s="19">
        <v>30</v>
      </c>
      <c r="K21" s="19">
        <v>29</v>
      </c>
      <c r="L21" s="19">
        <v>84</v>
      </c>
      <c r="M21" s="19">
        <v>1</v>
      </c>
      <c r="N21" s="19">
        <v>575</v>
      </c>
      <c r="O21" s="19">
        <v>30</v>
      </c>
      <c r="P21" s="19">
        <v>169</v>
      </c>
      <c r="Q21" s="19">
        <v>9</v>
      </c>
      <c r="R21" s="19">
        <v>24</v>
      </c>
      <c r="S21" s="19">
        <v>229</v>
      </c>
      <c r="T21" s="19">
        <v>4</v>
      </c>
      <c r="U21" s="19">
        <v>37</v>
      </c>
      <c r="V21" s="19">
        <v>79</v>
      </c>
      <c r="W21" s="19">
        <v>13</v>
      </c>
      <c r="X21" s="19">
        <v>147</v>
      </c>
      <c r="Y21" s="19">
        <v>58</v>
      </c>
      <c r="Z21" s="19">
        <v>48</v>
      </c>
      <c r="AA21" s="19">
        <v>24</v>
      </c>
      <c r="AB21" s="19">
        <v>23</v>
      </c>
      <c r="AC21" s="19">
        <v>569</v>
      </c>
      <c r="AD21" s="33">
        <f>+SUM(B21:AC21)</f>
        <v>3032</v>
      </c>
      <c r="AE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1" s="10" customFormat="1" ht="15" customHeight="1" x14ac:dyDescent="0.25">
      <c r="A23" s="9" t="s">
        <v>7</v>
      </c>
      <c r="B23" s="19">
        <v>415</v>
      </c>
      <c r="C23" s="19">
        <v>1593</v>
      </c>
      <c r="D23" s="19">
        <v>12</v>
      </c>
      <c r="E23" s="19">
        <v>23</v>
      </c>
      <c r="F23" s="19">
        <v>658</v>
      </c>
      <c r="G23" s="19">
        <v>19</v>
      </c>
      <c r="H23" s="19">
        <v>0</v>
      </c>
      <c r="I23" s="19">
        <v>64</v>
      </c>
      <c r="J23" s="19">
        <v>14</v>
      </c>
      <c r="K23" s="19">
        <v>49</v>
      </c>
      <c r="L23" s="19">
        <v>707</v>
      </c>
      <c r="M23" s="19">
        <v>0</v>
      </c>
      <c r="N23" s="19">
        <v>1576</v>
      </c>
      <c r="O23" s="19">
        <v>52</v>
      </c>
      <c r="P23" s="19">
        <v>1039</v>
      </c>
      <c r="Q23" s="19">
        <v>17</v>
      </c>
      <c r="R23" s="19">
        <v>70</v>
      </c>
      <c r="S23" s="19">
        <v>513</v>
      </c>
      <c r="T23" s="19">
        <v>100</v>
      </c>
      <c r="U23" s="19">
        <v>85</v>
      </c>
      <c r="V23" s="19">
        <v>271</v>
      </c>
      <c r="W23" s="19">
        <v>42</v>
      </c>
      <c r="X23" s="19">
        <v>1359</v>
      </c>
      <c r="Y23" s="19">
        <v>62</v>
      </c>
      <c r="Z23" s="24">
        <v>13</v>
      </c>
      <c r="AA23" s="24">
        <v>89</v>
      </c>
      <c r="AB23" s="24">
        <v>2</v>
      </c>
      <c r="AC23" s="24">
        <v>161</v>
      </c>
      <c r="AD23" s="33">
        <f>+SUM(B23:AC23)</f>
        <v>9005</v>
      </c>
      <c r="AE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1" s="10" customFormat="1" ht="15" customHeight="1" x14ac:dyDescent="0.25">
      <c r="A25" s="9" t="s">
        <v>8</v>
      </c>
      <c r="B25" s="19">
        <v>217</v>
      </c>
      <c r="C25" s="19">
        <v>1191</v>
      </c>
      <c r="D25" s="19">
        <v>10</v>
      </c>
      <c r="E25" s="19">
        <v>6</v>
      </c>
      <c r="F25" s="19">
        <v>637</v>
      </c>
      <c r="G25" s="19">
        <v>16</v>
      </c>
      <c r="H25" s="19">
        <v>0</v>
      </c>
      <c r="I25" s="19">
        <v>18</v>
      </c>
      <c r="J25" s="19">
        <v>30</v>
      </c>
      <c r="K25" s="19">
        <v>13</v>
      </c>
      <c r="L25" s="19">
        <v>615</v>
      </c>
      <c r="M25" s="19">
        <v>0</v>
      </c>
      <c r="N25" s="19">
        <v>875</v>
      </c>
      <c r="O25" s="19">
        <v>30</v>
      </c>
      <c r="P25" s="19">
        <v>971</v>
      </c>
      <c r="Q25" s="19">
        <v>57</v>
      </c>
      <c r="R25" s="19">
        <v>21</v>
      </c>
      <c r="S25" s="19">
        <v>523</v>
      </c>
      <c r="T25" s="19">
        <v>43</v>
      </c>
      <c r="U25" s="19">
        <v>146</v>
      </c>
      <c r="V25" s="19">
        <v>293</v>
      </c>
      <c r="W25" s="19">
        <v>35</v>
      </c>
      <c r="X25" s="19">
        <v>1320</v>
      </c>
      <c r="Y25" s="19">
        <v>40</v>
      </c>
      <c r="Z25" s="19">
        <v>6</v>
      </c>
      <c r="AA25" s="19">
        <v>6</v>
      </c>
      <c r="AB25" s="19">
        <v>2</v>
      </c>
      <c r="AC25" s="19">
        <v>0</v>
      </c>
      <c r="AD25" s="33">
        <f>+SUM(B25:AC25)</f>
        <v>7121</v>
      </c>
      <c r="AE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1" s="10" customFormat="1" ht="15" customHeight="1" x14ac:dyDescent="0.25">
      <c r="A27" s="9" t="s">
        <v>9</v>
      </c>
      <c r="B27" s="19">
        <v>181</v>
      </c>
      <c r="C27" s="19">
        <v>2876</v>
      </c>
      <c r="D27" s="19">
        <v>27</v>
      </c>
      <c r="E27" s="19">
        <v>14</v>
      </c>
      <c r="F27" s="19">
        <v>5824</v>
      </c>
      <c r="G27" s="19">
        <v>95</v>
      </c>
      <c r="H27" s="19">
        <v>0</v>
      </c>
      <c r="I27" s="19">
        <v>25</v>
      </c>
      <c r="J27" s="19">
        <v>58</v>
      </c>
      <c r="K27" s="19">
        <v>25</v>
      </c>
      <c r="L27" s="19">
        <v>2214</v>
      </c>
      <c r="M27" s="19">
        <v>0</v>
      </c>
      <c r="N27" s="19">
        <v>5442</v>
      </c>
      <c r="O27" s="19">
        <v>34</v>
      </c>
      <c r="P27" s="19">
        <v>2748</v>
      </c>
      <c r="Q27" s="19">
        <v>1</v>
      </c>
      <c r="R27" s="19">
        <v>2</v>
      </c>
      <c r="S27" s="19">
        <v>2319</v>
      </c>
      <c r="T27" s="19">
        <v>283</v>
      </c>
      <c r="U27" s="19">
        <v>61</v>
      </c>
      <c r="V27" s="19">
        <v>505</v>
      </c>
      <c r="W27" s="19">
        <v>97</v>
      </c>
      <c r="X27" s="19">
        <v>3385</v>
      </c>
      <c r="Y27" s="19">
        <v>83</v>
      </c>
      <c r="Z27" s="19">
        <v>8</v>
      </c>
      <c r="AA27" s="19">
        <v>5</v>
      </c>
      <c r="AB27" s="19">
        <v>56</v>
      </c>
      <c r="AC27" s="19">
        <v>0</v>
      </c>
      <c r="AD27" s="33">
        <f>+SUM(B27:AC27)</f>
        <v>26368</v>
      </c>
      <c r="AE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1" s="10" customFormat="1" ht="15" customHeight="1" x14ac:dyDescent="0.25">
      <c r="A30" s="9" t="s">
        <v>15</v>
      </c>
      <c r="B30" s="19">
        <v>1366</v>
      </c>
      <c r="C30" s="19">
        <v>5802</v>
      </c>
      <c r="D30" s="19">
        <v>57</v>
      </c>
      <c r="E30" s="19">
        <v>62</v>
      </c>
      <c r="F30" s="19">
        <v>7180</v>
      </c>
      <c r="G30" s="19">
        <v>132</v>
      </c>
      <c r="H30" s="19">
        <v>0</v>
      </c>
      <c r="I30" s="19">
        <v>177</v>
      </c>
      <c r="J30" s="19">
        <v>135</v>
      </c>
      <c r="K30" s="19">
        <v>121</v>
      </c>
      <c r="L30" s="19">
        <v>3623</v>
      </c>
      <c r="M30" s="19">
        <v>1</v>
      </c>
      <c r="N30" s="19">
        <v>8418</v>
      </c>
      <c r="O30" s="19">
        <v>155</v>
      </c>
      <c r="P30" s="19">
        <v>4859</v>
      </c>
      <c r="Q30" s="19">
        <v>80</v>
      </c>
      <c r="R30" s="19">
        <v>105</v>
      </c>
      <c r="S30" s="19">
        <v>3439</v>
      </c>
      <c r="T30" s="19">
        <v>430</v>
      </c>
      <c r="U30" s="19">
        <v>339</v>
      </c>
      <c r="V30" s="19">
        <v>1125</v>
      </c>
      <c r="W30" s="19">
        <v>194</v>
      </c>
      <c r="X30" s="19">
        <v>6207</v>
      </c>
      <c r="Y30" s="19">
        <v>241</v>
      </c>
      <c r="Z30" s="19">
        <v>80</v>
      </c>
      <c r="AA30" s="19">
        <v>126</v>
      </c>
      <c r="AB30" s="19">
        <v>459</v>
      </c>
      <c r="AC30" s="19">
        <v>1018</v>
      </c>
      <c r="AD30" s="33">
        <f>+SUM(B30:AC30)</f>
        <v>45931</v>
      </c>
      <c r="AE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1" s="10" customFormat="1" ht="15" customHeight="1" x14ac:dyDescent="0.25">
      <c r="A32" s="9" t="s">
        <v>16</v>
      </c>
      <c r="B32" s="19">
        <v>86</v>
      </c>
      <c r="C32" s="19">
        <v>29</v>
      </c>
      <c r="D32" s="19">
        <v>1</v>
      </c>
      <c r="E32" s="19">
        <v>20</v>
      </c>
      <c r="F32" s="19">
        <v>13</v>
      </c>
      <c r="G32" s="19">
        <v>0</v>
      </c>
      <c r="H32" s="19">
        <v>0</v>
      </c>
      <c r="I32" s="19">
        <v>40</v>
      </c>
      <c r="J32" s="19">
        <v>14</v>
      </c>
      <c r="K32" s="19">
        <v>18</v>
      </c>
      <c r="L32" s="19">
        <v>5</v>
      </c>
      <c r="M32" s="19">
        <v>0</v>
      </c>
      <c r="N32" s="19">
        <v>265</v>
      </c>
      <c r="O32" s="19">
        <v>2</v>
      </c>
      <c r="P32" s="19">
        <v>130</v>
      </c>
      <c r="Q32" s="19">
        <v>6</v>
      </c>
      <c r="R32" s="19">
        <v>13</v>
      </c>
      <c r="S32" s="19">
        <v>199</v>
      </c>
      <c r="T32" s="19">
        <v>1</v>
      </c>
      <c r="U32" s="19">
        <v>22</v>
      </c>
      <c r="V32" s="19">
        <v>34</v>
      </c>
      <c r="W32" s="19">
        <v>1</v>
      </c>
      <c r="X32" s="19">
        <v>74</v>
      </c>
      <c r="Y32" s="19">
        <v>15</v>
      </c>
      <c r="Z32" s="19">
        <v>3</v>
      </c>
      <c r="AA32" s="19">
        <v>0</v>
      </c>
      <c r="AB32" s="19">
        <v>7</v>
      </c>
      <c r="AC32" s="19">
        <v>33</v>
      </c>
      <c r="AD32" s="33">
        <f>+SUM(B32:AC32)</f>
        <v>1031</v>
      </c>
      <c r="AE32" s="17"/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1" s="10" customFormat="1" ht="15" customHeight="1" x14ac:dyDescent="0.25">
      <c r="A35" s="9" t="s">
        <v>10</v>
      </c>
      <c r="B35" s="19">
        <v>29</v>
      </c>
      <c r="C35" s="19">
        <v>45</v>
      </c>
      <c r="D35" s="19">
        <v>0</v>
      </c>
      <c r="E35" s="21">
        <v>9</v>
      </c>
      <c r="F35" s="19">
        <v>383</v>
      </c>
      <c r="G35" s="19">
        <v>0</v>
      </c>
      <c r="H35" s="19">
        <v>0</v>
      </c>
      <c r="I35" s="19">
        <v>4</v>
      </c>
      <c r="J35" s="21">
        <v>5</v>
      </c>
      <c r="K35" s="21">
        <v>1</v>
      </c>
      <c r="L35" s="21">
        <v>346</v>
      </c>
      <c r="M35" s="21">
        <v>0</v>
      </c>
      <c r="N35" s="21">
        <v>760</v>
      </c>
      <c r="O35" s="21">
        <v>6</v>
      </c>
      <c r="P35" s="19">
        <v>215</v>
      </c>
      <c r="Q35" s="19">
        <v>18</v>
      </c>
      <c r="R35" s="21">
        <v>0</v>
      </c>
      <c r="S35" s="21">
        <v>376</v>
      </c>
      <c r="T35" s="21">
        <v>6</v>
      </c>
      <c r="U35" s="21">
        <v>12</v>
      </c>
      <c r="V35" s="21">
        <v>14</v>
      </c>
      <c r="W35" s="21">
        <v>2</v>
      </c>
      <c r="X35" s="21">
        <v>591</v>
      </c>
      <c r="Y35" s="19">
        <v>8</v>
      </c>
      <c r="Z35" s="21">
        <v>1</v>
      </c>
      <c r="AA35" s="21">
        <v>0</v>
      </c>
      <c r="AB35" s="21">
        <v>5</v>
      </c>
      <c r="AC35" s="21">
        <v>0</v>
      </c>
      <c r="AD35" s="33">
        <f>+SUM(B35:AC35)</f>
        <v>2836</v>
      </c>
      <c r="AE35" s="17"/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21"/>
      <c r="AD36" s="35"/>
      <c r="AE36" s="17"/>
    </row>
    <row r="37" spans="1:31" s="10" customFormat="1" ht="15" customHeight="1" x14ac:dyDescent="0.25">
      <c r="A37" s="9" t="s">
        <v>11</v>
      </c>
      <c r="B37" s="19">
        <v>622</v>
      </c>
      <c r="C37" s="19">
        <v>1855</v>
      </c>
      <c r="D37" s="19">
        <v>4</v>
      </c>
      <c r="E37" s="21">
        <v>10</v>
      </c>
      <c r="F37" s="19">
        <v>3294</v>
      </c>
      <c r="G37" s="19">
        <v>60</v>
      </c>
      <c r="H37" s="19">
        <v>0</v>
      </c>
      <c r="I37" s="19">
        <v>33</v>
      </c>
      <c r="J37" s="21">
        <v>43</v>
      </c>
      <c r="K37" s="21">
        <v>47</v>
      </c>
      <c r="L37" s="21">
        <v>1244</v>
      </c>
      <c r="M37" s="21">
        <v>0</v>
      </c>
      <c r="N37" s="21">
        <v>2704</v>
      </c>
      <c r="O37" s="21">
        <v>33</v>
      </c>
      <c r="P37" s="19">
        <v>1522</v>
      </c>
      <c r="Q37" s="19">
        <v>23</v>
      </c>
      <c r="R37" s="21">
        <v>25</v>
      </c>
      <c r="S37" s="21">
        <v>1852</v>
      </c>
      <c r="T37" s="21">
        <v>169</v>
      </c>
      <c r="U37" s="21">
        <v>175</v>
      </c>
      <c r="V37" s="21">
        <v>424</v>
      </c>
      <c r="W37" s="21">
        <v>78</v>
      </c>
      <c r="X37" s="21">
        <v>2650</v>
      </c>
      <c r="Y37" s="19">
        <v>42</v>
      </c>
      <c r="Z37" s="21">
        <v>17</v>
      </c>
      <c r="AA37" s="21">
        <v>13</v>
      </c>
      <c r="AB37" s="21">
        <v>85</v>
      </c>
      <c r="AC37" s="21">
        <v>221</v>
      </c>
      <c r="AD37" s="33">
        <f>+SUM(B37:AC37)</f>
        <v>17245</v>
      </c>
      <c r="AE37" s="17"/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21"/>
      <c r="AD38" s="35"/>
      <c r="AE38" s="17"/>
    </row>
    <row r="39" spans="1:31" s="10" customFormat="1" ht="15" customHeight="1" x14ac:dyDescent="0.25">
      <c r="A39" s="9" t="s">
        <v>12</v>
      </c>
      <c r="B39" s="19">
        <v>801</v>
      </c>
      <c r="C39" s="19">
        <v>3931</v>
      </c>
      <c r="D39" s="19">
        <v>54</v>
      </c>
      <c r="E39" s="21">
        <v>63</v>
      </c>
      <c r="F39" s="19">
        <v>3516</v>
      </c>
      <c r="G39" s="19">
        <v>72</v>
      </c>
      <c r="H39" s="19">
        <v>0</v>
      </c>
      <c r="I39" s="19">
        <v>180</v>
      </c>
      <c r="J39" s="21">
        <v>101</v>
      </c>
      <c r="K39" s="21">
        <v>91</v>
      </c>
      <c r="L39" s="21">
        <v>2038</v>
      </c>
      <c r="M39" s="21">
        <v>1</v>
      </c>
      <c r="N39" s="21">
        <v>5219</v>
      </c>
      <c r="O39" s="21">
        <v>118</v>
      </c>
      <c r="P39" s="19">
        <v>3252</v>
      </c>
      <c r="Q39" s="19">
        <v>45</v>
      </c>
      <c r="R39" s="21">
        <v>93</v>
      </c>
      <c r="S39" s="21">
        <v>1410</v>
      </c>
      <c r="T39" s="21">
        <v>256</v>
      </c>
      <c r="U39" s="21">
        <v>174</v>
      </c>
      <c r="V39" s="21">
        <v>721</v>
      </c>
      <c r="W39" s="21">
        <v>115</v>
      </c>
      <c r="X39" s="21">
        <v>3040</v>
      </c>
      <c r="Y39" s="19">
        <v>206</v>
      </c>
      <c r="Z39" s="21">
        <v>65</v>
      </c>
      <c r="AA39" s="21">
        <v>113</v>
      </c>
      <c r="AB39" s="21">
        <v>376</v>
      </c>
      <c r="AC39" s="21">
        <v>830</v>
      </c>
      <c r="AD39" s="33">
        <f>+SUM(B39:AC39)</f>
        <v>26881</v>
      </c>
      <c r="AE39" s="17"/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21"/>
      <c r="AD40" s="35"/>
      <c r="AE40" s="17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1" s="10" customFormat="1" ht="15" customHeight="1" x14ac:dyDescent="0.25">
      <c r="A42" s="9" t="s">
        <v>96</v>
      </c>
      <c r="B42" s="21">
        <v>278</v>
      </c>
      <c r="C42" s="21">
        <v>1799</v>
      </c>
      <c r="D42" s="21">
        <v>32</v>
      </c>
      <c r="E42" s="19">
        <v>20</v>
      </c>
      <c r="F42" s="19">
        <v>2132</v>
      </c>
      <c r="G42" s="19">
        <v>48</v>
      </c>
      <c r="H42" s="19">
        <v>0</v>
      </c>
      <c r="I42" s="21">
        <v>72</v>
      </c>
      <c r="J42" s="19">
        <v>32</v>
      </c>
      <c r="K42" s="19">
        <v>22</v>
      </c>
      <c r="L42" s="19">
        <v>857</v>
      </c>
      <c r="M42" s="19">
        <v>0</v>
      </c>
      <c r="N42" s="19">
        <v>1670</v>
      </c>
      <c r="O42" s="19">
        <v>77</v>
      </c>
      <c r="P42" s="19">
        <v>1072</v>
      </c>
      <c r="Q42" s="19">
        <v>23</v>
      </c>
      <c r="R42" s="19">
        <v>36</v>
      </c>
      <c r="S42" s="19">
        <v>873</v>
      </c>
      <c r="T42" s="19">
        <v>92</v>
      </c>
      <c r="U42" s="19">
        <v>56</v>
      </c>
      <c r="V42" s="19">
        <v>311</v>
      </c>
      <c r="W42" s="19">
        <v>28</v>
      </c>
      <c r="X42" s="19">
        <v>1413</v>
      </c>
      <c r="Y42" s="19">
        <v>140</v>
      </c>
      <c r="Z42" s="19">
        <v>18</v>
      </c>
      <c r="AA42" s="19">
        <v>33</v>
      </c>
      <c r="AB42" s="19">
        <v>59</v>
      </c>
      <c r="AC42" s="19">
        <v>176</v>
      </c>
      <c r="AD42" s="33">
        <f>+SUM(B42:AC42)</f>
        <v>11369</v>
      </c>
      <c r="AE42" s="17"/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  <c r="AE43" s="17"/>
    </row>
    <row r="44" spans="1:31" s="10" customFormat="1" ht="15" customHeight="1" x14ac:dyDescent="0.25">
      <c r="A44" s="9" t="s">
        <v>98</v>
      </c>
      <c r="B44" s="21">
        <v>653</v>
      </c>
      <c r="C44" s="21">
        <v>2749</v>
      </c>
      <c r="D44" s="21">
        <v>21</v>
      </c>
      <c r="E44" s="19">
        <v>41</v>
      </c>
      <c r="F44" s="19">
        <v>4778</v>
      </c>
      <c r="G44" s="19">
        <v>77</v>
      </c>
      <c r="H44" s="19">
        <v>0</v>
      </c>
      <c r="I44" s="21">
        <v>135</v>
      </c>
      <c r="J44" s="19">
        <v>92</v>
      </c>
      <c r="K44" s="19">
        <v>112</v>
      </c>
      <c r="L44" s="19">
        <v>1207</v>
      </c>
      <c r="M44" s="19">
        <v>1</v>
      </c>
      <c r="N44" s="19">
        <v>2985</v>
      </c>
      <c r="O44" s="19">
        <v>59</v>
      </c>
      <c r="P44" s="19">
        <v>2044</v>
      </c>
      <c r="Q44" s="19">
        <v>30</v>
      </c>
      <c r="R44" s="19">
        <v>65</v>
      </c>
      <c r="S44" s="19">
        <v>481</v>
      </c>
      <c r="T44" s="19">
        <v>295</v>
      </c>
      <c r="U44" s="19">
        <v>142</v>
      </c>
      <c r="V44" s="19">
        <v>563</v>
      </c>
      <c r="W44" s="19">
        <v>112</v>
      </c>
      <c r="X44" s="19">
        <v>3770</v>
      </c>
      <c r="Y44" s="19">
        <v>90</v>
      </c>
      <c r="Z44" s="19">
        <v>14</v>
      </c>
      <c r="AA44" s="19">
        <v>88</v>
      </c>
      <c r="AB44" s="19">
        <v>314</v>
      </c>
      <c r="AC44" s="19">
        <v>868</v>
      </c>
      <c r="AD44" s="33">
        <f>+SUM(B44:AC44)</f>
        <v>21786</v>
      </c>
      <c r="AE44" s="17"/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58"/>
      <c r="AE45" s="17"/>
    </row>
    <row r="46" spans="1:31" s="10" customFormat="1" ht="15" customHeight="1" x14ac:dyDescent="0.25">
      <c r="A46" s="9" t="s">
        <v>100</v>
      </c>
      <c r="B46" s="21">
        <v>516</v>
      </c>
      <c r="C46" s="21">
        <v>1207</v>
      </c>
      <c r="D46" s="21">
        <v>5</v>
      </c>
      <c r="E46" s="19">
        <v>14</v>
      </c>
      <c r="F46" s="19">
        <v>265</v>
      </c>
      <c r="G46" s="19">
        <v>7</v>
      </c>
      <c r="H46" s="19">
        <v>0</v>
      </c>
      <c r="I46" s="21">
        <v>7</v>
      </c>
      <c r="J46" s="19">
        <v>25</v>
      </c>
      <c r="K46" s="19">
        <v>5</v>
      </c>
      <c r="L46" s="19">
        <v>1515</v>
      </c>
      <c r="M46" s="19">
        <v>0</v>
      </c>
      <c r="N46" s="19">
        <v>3938</v>
      </c>
      <c r="O46" s="19">
        <v>15</v>
      </c>
      <c r="P46" s="19">
        <v>1852</v>
      </c>
      <c r="Q46" s="19">
        <v>32</v>
      </c>
      <c r="R46" s="19">
        <v>17</v>
      </c>
      <c r="S46" s="19">
        <v>2113</v>
      </c>
      <c r="T46" s="19">
        <v>44</v>
      </c>
      <c r="U46" s="19">
        <v>163</v>
      </c>
      <c r="V46" s="19">
        <v>282</v>
      </c>
      <c r="W46" s="19">
        <v>55</v>
      </c>
      <c r="X46" s="19">
        <v>1082</v>
      </c>
      <c r="Y46" s="19">
        <v>17</v>
      </c>
      <c r="Z46" s="19">
        <v>51</v>
      </c>
      <c r="AA46" s="19">
        <v>5</v>
      </c>
      <c r="AB46" s="19">
        <v>93</v>
      </c>
      <c r="AC46" s="19">
        <v>7</v>
      </c>
      <c r="AD46" s="33">
        <f>+SUM(B46:AC46)</f>
        <v>13332</v>
      </c>
      <c r="AE46" s="17"/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58"/>
      <c r="AE47" s="17"/>
    </row>
    <row r="48" spans="1:31" s="10" customFormat="1" ht="15" customHeight="1" x14ac:dyDescent="0.25">
      <c r="A48" s="9" t="s">
        <v>102</v>
      </c>
      <c r="B48" s="21">
        <v>5</v>
      </c>
      <c r="C48" s="21">
        <v>76</v>
      </c>
      <c r="D48" s="21">
        <v>0</v>
      </c>
      <c r="E48" s="19">
        <v>7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49</v>
      </c>
      <c r="M48" s="19">
        <v>0</v>
      </c>
      <c r="N48" s="19">
        <v>90</v>
      </c>
      <c r="O48" s="19">
        <v>6</v>
      </c>
      <c r="P48" s="19">
        <v>21</v>
      </c>
      <c r="Q48" s="19">
        <v>1</v>
      </c>
      <c r="R48" s="19">
        <v>0</v>
      </c>
      <c r="S48" s="19">
        <v>171</v>
      </c>
      <c r="T48" s="19">
        <v>0</v>
      </c>
      <c r="U48" s="19">
        <v>0</v>
      </c>
      <c r="V48" s="19">
        <v>3</v>
      </c>
      <c r="W48" s="19">
        <v>0</v>
      </c>
      <c r="X48" s="19">
        <v>16</v>
      </c>
      <c r="Y48" s="19">
        <v>9</v>
      </c>
      <c r="Z48" s="19">
        <v>0</v>
      </c>
      <c r="AA48" s="19">
        <v>0</v>
      </c>
      <c r="AB48" s="19">
        <v>0</v>
      </c>
      <c r="AC48" s="19">
        <v>0</v>
      </c>
      <c r="AD48" s="33">
        <f>+SUM(B48:AC48)</f>
        <v>475</v>
      </c>
      <c r="AE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58"/>
      <c r="AE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32"/>
      <c r="AE50" s="17"/>
    </row>
    <row r="51" spans="1:31" s="10" customFormat="1" ht="15" customHeight="1" x14ac:dyDescent="0.25">
      <c r="A51" s="9" t="s">
        <v>3</v>
      </c>
      <c r="B51" s="21">
        <v>1041</v>
      </c>
      <c r="C51" s="21">
        <v>3747</v>
      </c>
      <c r="D51" s="21">
        <v>15</v>
      </c>
      <c r="E51" s="21">
        <v>28</v>
      </c>
      <c r="F51" s="19">
        <v>5162</v>
      </c>
      <c r="G51" s="19">
        <v>126</v>
      </c>
      <c r="H51" s="19">
        <v>0</v>
      </c>
      <c r="I51" s="21">
        <v>91</v>
      </c>
      <c r="J51" s="21">
        <v>42</v>
      </c>
      <c r="K51" s="21">
        <v>51</v>
      </c>
      <c r="L51" s="21">
        <v>2261</v>
      </c>
      <c r="M51" s="21">
        <v>0</v>
      </c>
      <c r="N51" s="21">
        <v>6578</v>
      </c>
      <c r="O51" s="21">
        <v>157</v>
      </c>
      <c r="P51" s="19">
        <v>3143</v>
      </c>
      <c r="Q51" s="19">
        <v>70</v>
      </c>
      <c r="R51" s="21">
        <v>65</v>
      </c>
      <c r="S51" s="21">
        <v>2897</v>
      </c>
      <c r="T51" s="21">
        <v>247</v>
      </c>
      <c r="U51" s="21">
        <v>145</v>
      </c>
      <c r="V51" s="21">
        <v>742</v>
      </c>
      <c r="W51" s="21">
        <v>0</v>
      </c>
      <c r="X51" s="21">
        <v>3985</v>
      </c>
      <c r="Y51" s="19">
        <v>0</v>
      </c>
      <c r="Z51" s="21">
        <v>21</v>
      </c>
      <c r="AA51" s="21">
        <v>10</v>
      </c>
      <c r="AB51" s="21">
        <v>5</v>
      </c>
      <c r="AC51" s="21">
        <v>0</v>
      </c>
      <c r="AD51" s="33">
        <f>+SUM(B51:AC51)</f>
        <v>30629</v>
      </c>
      <c r="AE51" s="17"/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21"/>
      <c r="AD52" s="58"/>
      <c r="AE52" s="17"/>
    </row>
    <row r="53" spans="1:31" s="10" customFormat="1" ht="15" customHeight="1" x14ac:dyDescent="0.25">
      <c r="A53" s="9" t="s">
        <v>4</v>
      </c>
      <c r="B53" s="21">
        <v>411</v>
      </c>
      <c r="C53" s="21">
        <v>2084</v>
      </c>
      <c r="D53" s="21">
        <v>43</v>
      </c>
      <c r="E53" s="21">
        <v>54</v>
      </c>
      <c r="F53" s="19">
        <v>2031</v>
      </c>
      <c r="G53" s="19">
        <v>6</v>
      </c>
      <c r="H53" s="19">
        <v>0</v>
      </c>
      <c r="I53" s="21">
        <v>126</v>
      </c>
      <c r="J53" s="21">
        <v>107</v>
      </c>
      <c r="K53" s="21">
        <v>88</v>
      </c>
      <c r="L53" s="21">
        <v>1367</v>
      </c>
      <c r="M53" s="21">
        <v>1</v>
      </c>
      <c r="N53" s="21">
        <v>2105</v>
      </c>
      <c r="O53" s="21">
        <v>0</v>
      </c>
      <c r="P53" s="19">
        <v>1846</v>
      </c>
      <c r="Q53" s="19">
        <v>16</v>
      </c>
      <c r="R53" s="21">
        <v>53</v>
      </c>
      <c r="S53" s="21">
        <v>741</v>
      </c>
      <c r="T53" s="21">
        <v>184</v>
      </c>
      <c r="U53" s="21">
        <v>216</v>
      </c>
      <c r="V53" s="21">
        <v>417</v>
      </c>
      <c r="W53" s="21">
        <v>195</v>
      </c>
      <c r="X53" s="21">
        <v>2296</v>
      </c>
      <c r="Y53" s="19">
        <v>256</v>
      </c>
      <c r="Z53" s="21">
        <v>62</v>
      </c>
      <c r="AA53" s="21">
        <v>116</v>
      </c>
      <c r="AB53" s="21">
        <v>461</v>
      </c>
      <c r="AC53" s="21">
        <v>1051</v>
      </c>
      <c r="AD53" s="33">
        <f>+SUM(B53:AC53)</f>
        <v>16333</v>
      </c>
      <c r="AE53" s="17"/>
    </row>
    <row r="54" spans="1:31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28"/>
      <c r="AD54" s="59"/>
      <c r="AE54" s="17"/>
    </row>
    <row r="55" spans="1:31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1"/>
    </row>
    <row r="57" spans="1:31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1"/>
    </row>
    <row r="58" spans="1:31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1"/>
    </row>
    <row r="59" spans="1:31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31" ht="12.75" x14ac:dyDescent="0.2">
      <c r="A62" s="50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ht="12.75" x14ac:dyDescent="0.2">
      <c r="A63" s="50" t="s">
        <v>146</v>
      </c>
    </row>
    <row r="64" spans="1:31" x14ac:dyDescent="0.2">
      <c r="A64" s="51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opLeftCell="C1" zoomScaleNormal="100" workbookViewId="0">
      <selection activeCell="AC5" sqref="AC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29" width="9.42578125" style="1" customWidth="1"/>
    <col min="30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88</v>
      </c>
      <c r="V3" s="3" t="s">
        <v>89</v>
      </c>
      <c r="W3" s="3" t="s">
        <v>24</v>
      </c>
      <c r="X3" s="3" t="s">
        <v>60</v>
      </c>
      <c r="Y3" s="3" t="s">
        <v>90</v>
      </c>
      <c r="Z3" s="3" t="s">
        <v>91</v>
      </c>
      <c r="AA3" s="3" t="s">
        <v>22</v>
      </c>
      <c r="AB3" s="3" t="s">
        <v>92</v>
      </c>
      <c r="AC3" s="29" t="s">
        <v>30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0" s="7" customFormat="1" ht="15" customHeight="1" x14ac:dyDescent="0.25">
      <c r="A5" s="8" t="s">
        <v>30</v>
      </c>
      <c r="B5" s="17">
        <v>1443</v>
      </c>
      <c r="C5" s="17">
        <v>5868</v>
      </c>
      <c r="D5" s="17">
        <v>61</v>
      </c>
      <c r="E5" s="17">
        <v>77</v>
      </c>
      <c r="F5" s="17">
        <v>7251</v>
      </c>
      <c r="G5" s="17">
        <v>133</v>
      </c>
      <c r="H5" s="17">
        <v>0</v>
      </c>
      <c r="I5" s="17">
        <v>212</v>
      </c>
      <c r="J5" s="17">
        <v>143</v>
      </c>
      <c r="K5" s="17">
        <v>131</v>
      </c>
      <c r="L5" s="17">
        <v>3852</v>
      </c>
      <c r="M5" s="17">
        <v>1</v>
      </c>
      <c r="N5" s="17">
        <v>8410</v>
      </c>
      <c r="O5" s="17">
        <v>157</v>
      </c>
      <c r="P5" s="17">
        <v>5449</v>
      </c>
      <c r="Q5" s="17">
        <v>97</v>
      </c>
      <c r="R5" s="17">
        <v>125</v>
      </c>
      <c r="S5" s="17">
        <v>3659</v>
      </c>
      <c r="T5" s="17">
        <v>434</v>
      </c>
      <c r="U5" s="17">
        <v>1162</v>
      </c>
      <c r="V5" s="17">
        <v>197</v>
      </c>
      <c r="W5" s="17">
        <v>6392</v>
      </c>
      <c r="X5" s="17">
        <v>245</v>
      </c>
      <c r="Y5" s="17">
        <v>84</v>
      </c>
      <c r="Z5" s="17">
        <v>1078</v>
      </c>
      <c r="AA5" s="17">
        <v>247</v>
      </c>
      <c r="AB5" s="17">
        <v>942</v>
      </c>
      <c r="AC5" s="31">
        <v>47850</v>
      </c>
      <c r="AD5" s="17"/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17"/>
    </row>
    <row r="7" spans="1:30" s="10" customFormat="1" ht="15" customHeight="1" x14ac:dyDescent="0.25">
      <c r="A7" s="9" t="s">
        <v>13</v>
      </c>
      <c r="B7" s="19">
        <v>844</v>
      </c>
      <c r="C7" s="19">
        <v>2703</v>
      </c>
      <c r="D7" s="19">
        <v>45</v>
      </c>
      <c r="E7" s="19">
        <v>45</v>
      </c>
      <c r="F7" s="19">
        <v>4270</v>
      </c>
      <c r="G7" s="19">
        <v>73</v>
      </c>
      <c r="H7" s="19">
        <v>0</v>
      </c>
      <c r="I7" s="19">
        <v>134</v>
      </c>
      <c r="J7" s="19">
        <v>88</v>
      </c>
      <c r="K7" s="19">
        <v>98</v>
      </c>
      <c r="L7" s="19">
        <v>2105</v>
      </c>
      <c r="M7" s="19">
        <v>1</v>
      </c>
      <c r="N7" s="19">
        <v>3505</v>
      </c>
      <c r="O7" s="19">
        <v>95</v>
      </c>
      <c r="P7" s="19">
        <v>2790</v>
      </c>
      <c r="Q7" s="19">
        <v>59</v>
      </c>
      <c r="R7" s="19">
        <v>69</v>
      </c>
      <c r="S7" s="19">
        <v>1979</v>
      </c>
      <c r="T7" s="19">
        <v>224</v>
      </c>
      <c r="U7" s="19">
        <v>782</v>
      </c>
      <c r="V7" s="19">
        <v>75</v>
      </c>
      <c r="W7" s="19">
        <v>3509</v>
      </c>
      <c r="X7" s="19">
        <v>149</v>
      </c>
      <c r="Y7" s="19">
        <v>40</v>
      </c>
      <c r="Z7" s="19">
        <v>509</v>
      </c>
      <c r="AA7" s="19">
        <v>105</v>
      </c>
      <c r="AB7" s="19">
        <v>415</v>
      </c>
      <c r="AC7" s="33">
        <v>24711</v>
      </c>
      <c r="AD7" s="17"/>
    </row>
    <row r="8" spans="1:30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</row>
    <row r="9" spans="1:30" s="10" customFormat="1" ht="15" customHeight="1" x14ac:dyDescent="0.25">
      <c r="A9" s="9" t="s">
        <v>14</v>
      </c>
      <c r="B9" s="19">
        <v>599</v>
      </c>
      <c r="C9" s="19">
        <v>3165</v>
      </c>
      <c r="D9" s="19">
        <v>16</v>
      </c>
      <c r="E9" s="19">
        <v>32</v>
      </c>
      <c r="F9" s="19">
        <v>2981</v>
      </c>
      <c r="G9" s="19">
        <v>60</v>
      </c>
      <c r="H9" s="19">
        <v>0</v>
      </c>
      <c r="I9" s="19">
        <v>78</v>
      </c>
      <c r="J9" s="19">
        <v>55</v>
      </c>
      <c r="K9" s="19">
        <v>33</v>
      </c>
      <c r="L9" s="19">
        <v>1747</v>
      </c>
      <c r="M9" s="19">
        <v>0</v>
      </c>
      <c r="N9" s="19">
        <v>4905</v>
      </c>
      <c r="O9" s="19">
        <v>62</v>
      </c>
      <c r="P9" s="19">
        <v>2659</v>
      </c>
      <c r="Q9" s="19">
        <v>38</v>
      </c>
      <c r="R9" s="19">
        <v>56</v>
      </c>
      <c r="S9" s="19">
        <v>1680</v>
      </c>
      <c r="T9" s="19">
        <v>210</v>
      </c>
      <c r="U9" s="19">
        <v>380</v>
      </c>
      <c r="V9" s="19">
        <v>122</v>
      </c>
      <c r="W9" s="19">
        <v>2883</v>
      </c>
      <c r="X9" s="19">
        <v>96</v>
      </c>
      <c r="Y9" s="19">
        <v>44</v>
      </c>
      <c r="Z9" s="19">
        <v>569</v>
      </c>
      <c r="AA9" s="19">
        <v>142</v>
      </c>
      <c r="AB9" s="19">
        <v>527</v>
      </c>
      <c r="AC9" s="33">
        <v>23139</v>
      </c>
      <c r="AD9" s="17"/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17"/>
    </row>
    <row r="12" spans="1:30" s="10" customFormat="1" ht="15" customHeight="1" x14ac:dyDescent="0.25">
      <c r="A12" s="9" t="s">
        <v>19</v>
      </c>
      <c r="B12" s="19">
        <v>79</v>
      </c>
      <c r="C12" s="19">
        <v>123</v>
      </c>
      <c r="D12" s="19">
        <v>12</v>
      </c>
      <c r="E12" s="19">
        <v>9</v>
      </c>
      <c r="F12" s="19">
        <v>59</v>
      </c>
      <c r="G12" s="19">
        <v>1</v>
      </c>
      <c r="H12" s="19">
        <v>0</v>
      </c>
      <c r="I12" s="19">
        <v>48</v>
      </c>
      <c r="J12" s="19">
        <v>14</v>
      </c>
      <c r="K12" s="19">
        <v>27</v>
      </c>
      <c r="L12" s="19">
        <v>67</v>
      </c>
      <c r="M12" s="19">
        <v>0</v>
      </c>
      <c r="N12" s="19">
        <v>542</v>
      </c>
      <c r="O12" s="19">
        <v>24</v>
      </c>
      <c r="P12" s="19">
        <v>236</v>
      </c>
      <c r="Q12" s="19">
        <v>15</v>
      </c>
      <c r="R12" s="19">
        <v>7</v>
      </c>
      <c r="S12" s="19">
        <v>156</v>
      </c>
      <c r="T12" s="19">
        <v>15</v>
      </c>
      <c r="U12" s="19">
        <v>65</v>
      </c>
      <c r="V12" s="19">
        <v>4</v>
      </c>
      <c r="W12" s="19">
        <v>188</v>
      </c>
      <c r="X12" s="19">
        <v>33</v>
      </c>
      <c r="Y12" s="19">
        <v>13</v>
      </c>
      <c r="Z12" s="19">
        <v>37</v>
      </c>
      <c r="AA12" s="19">
        <v>58</v>
      </c>
      <c r="AB12" s="19">
        <v>279</v>
      </c>
      <c r="AC12" s="33">
        <v>2111</v>
      </c>
      <c r="AD12" s="17"/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17"/>
    </row>
    <row r="14" spans="1:30" s="10" customFormat="1" ht="15" customHeight="1" x14ac:dyDescent="0.25">
      <c r="A14" s="9" t="s">
        <v>18</v>
      </c>
      <c r="B14" s="19">
        <v>923</v>
      </c>
      <c r="C14" s="19">
        <v>3468</v>
      </c>
      <c r="D14" s="19">
        <v>31</v>
      </c>
      <c r="E14" s="19">
        <v>34</v>
      </c>
      <c r="F14" s="19">
        <v>3031</v>
      </c>
      <c r="G14" s="19">
        <v>89</v>
      </c>
      <c r="H14" s="19">
        <v>0</v>
      </c>
      <c r="I14" s="19">
        <v>140</v>
      </c>
      <c r="J14" s="19">
        <v>82</v>
      </c>
      <c r="K14" s="19">
        <v>82</v>
      </c>
      <c r="L14" s="19">
        <v>2342</v>
      </c>
      <c r="M14" s="19">
        <v>1</v>
      </c>
      <c r="N14" s="19">
        <v>3858</v>
      </c>
      <c r="O14" s="19">
        <v>66</v>
      </c>
      <c r="P14" s="19">
        <v>2847</v>
      </c>
      <c r="Q14" s="19">
        <v>38</v>
      </c>
      <c r="R14" s="19">
        <v>113</v>
      </c>
      <c r="S14" s="19">
        <v>1529</v>
      </c>
      <c r="T14" s="19">
        <v>204</v>
      </c>
      <c r="U14" s="19">
        <v>772</v>
      </c>
      <c r="V14" s="19">
        <v>123</v>
      </c>
      <c r="W14" s="19">
        <v>3154</v>
      </c>
      <c r="X14" s="19">
        <v>134</v>
      </c>
      <c r="Y14" s="19">
        <v>48</v>
      </c>
      <c r="Z14" s="19">
        <v>823</v>
      </c>
      <c r="AA14" s="19">
        <v>116</v>
      </c>
      <c r="AB14" s="19">
        <v>652</v>
      </c>
      <c r="AC14" s="33">
        <v>24700</v>
      </c>
      <c r="AD14" s="17"/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17"/>
    </row>
    <row r="16" spans="1:30" s="10" customFormat="1" ht="15" customHeight="1" x14ac:dyDescent="0.25">
      <c r="A16" s="9" t="s">
        <v>28</v>
      </c>
      <c r="B16" s="19">
        <v>441</v>
      </c>
      <c r="C16" s="19">
        <v>2277</v>
      </c>
      <c r="D16" s="19">
        <v>18</v>
      </c>
      <c r="E16" s="19">
        <v>34</v>
      </c>
      <c r="F16" s="19">
        <v>4161</v>
      </c>
      <c r="G16" s="19">
        <v>43</v>
      </c>
      <c r="H16" s="19">
        <v>0</v>
      </c>
      <c r="I16" s="19">
        <v>24</v>
      </c>
      <c r="J16" s="19">
        <v>47</v>
      </c>
      <c r="K16" s="19">
        <v>22</v>
      </c>
      <c r="L16" s="19">
        <v>1443</v>
      </c>
      <c r="M16" s="19">
        <v>0</v>
      </c>
      <c r="N16" s="19">
        <v>4010</v>
      </c>
      <c r="O16" s="19">
        <v>67</v>
      </c>
      <c r="P16" s="19">
        <v>2366</v>
      </c>
      <c r="Q16" s="19">
        <v>44</v>
      </c>
      <c r="R16" s="19">
        <v>5</v>
      </c>
      <c r="S16" s="19">
        <v>1974</v>
      </c>
      <c r="T16" s="19">
        <v>215</v>
      </c>
      <c r="U16" s="19">
        <v>325</v>
      </c>
      <c r="V16" s="19">
        <v>70</v>
      </c>
      <c r="W16" s="19">
        <v>3050</v>
      </c>
      <c r="X16" s="19">
        <v>78</v>
      </c>
      <c r="Y16" s="19">
        <v>23</v>
      </c>
      <c r="Z16" s="19">
        <v>218</v>
      </c>
      <c r="AA16" s="19">
        <v>73</v>
      </c>
      <c r="AB16" s="19">
        <v>11</v>
      </c>
      <c r="AC16" s="33">
        <v>21039</v>
      </c>
      <c r="AD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17"/>
      <c r="AE18" s="45"/>
    </row>
    <row r="19" spans="1:31" s="10" customFormat="1" ht="15" customHeight="1" x14ac:dyDescent="0.25">
      <c r="A19" s="9" t="s">
        <v>5</v>
      </c>
      <c r="B19" s="19">
        <v>79</v>
      </c>
      <c r="C19" s="19">
        <v>58</v>
      </c>
      <c r="D19" s="19">
        <v>4</v>
      </c>
      <c r="E19" s="19">
        <v>9</v>
      </c>
      <c r="F19" s="19">
        <v>14</v>
      </c>
      <c r="G19" s="19">
        <v>0</v>
      </c>
      <c r="H19" s="19">
        <v>0</v>
      </c>
      <c r="I19" s="19">
        <v>35</v>
      </c>
      <c r="J19" s="19">
        <v>13</v>
      </c>
      <c r="K19" s="19">
        <v>19</v>
      </c>
      <c r="L19" s="19">
        <v>16</v>
      </c>
      <c r="M19" s="19">
        <v>1</v>
      </c>
      <c r="N19" s="19">
        <v>83</v>
      </c>
      <c r="O19" s="19">
        <v>11</v>
      </c>
      <c r="P19" s="19">
        <v>92</v>
      </c>
      <c r="Q19" s="19">
        <v>0</v>
      </c>
      <c r="R19" s="19">
        <v>3</v>
      </c>
      <c r="S19" s="19">
        <v>84</v>
      </c>
      <c r="T19" s="19">
        <v>0</v>
      </c>
      <c r="U19" s="19">
        <v>15</v>
      </c>
      <c r="V19" s="19">
        <v>7</v>
      </c>
      <c r="W19" s="19">
        <v>73</v>
      </c>
      <c r="X19" s="19">
        <v>30</v>
      </c>
      <c r="Y19" s="19">
        <v>6</v>
      </c>
      <c r="Z19" s="19">
        <v>4</v>
      </c>
      <c r="AA19" s="19">
        <v>164</v>
      </c>
      <c r="AB19" s="19">
        <v>156</v>
      </c>
      <c r="AC19" s="33">
        <v>976</v>
      </c>
      <c r="AD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</row>
    <row r="21" spans="1:31" s="10" customFormat="1" ht="15" customHeight="1" x14ac:dyDescent="0.25">
      <c r="A21" s="9" t="s">
        <v>6</v>
      </c>
      <c r="B21" s="19">
        <v>546</v>
      </c>
      <c r="C21" s="19">
        <v>161</v>
      </c>
      <c r="D21" s="19">
        <v>9</v>
      </c>
      <c r="E21" s="19">
        <v>27</v>
      </c>
      <c r="F21" s="19">
        <v>74</v>
      </c>
      <c r="G21" s="19">
        <v>2</v>
      </c>
      <c r="H21" s="19">
        <v>0</v>
      </c>
      <c r="I21" s="19">
        <v>71</v>
      </c>
      <c r="J21" s="19">
        <v>28</v>
      </c>
      <c r="K21" s="19">
        <v>31</v>
      </c>
      <c r="L21" s="19">
        <v>129</v>
      </c>
      <c r="M21" s="19">
        <v>0</v>
      </c>
      <c r="N21" s="19">
        <v>798</v>
      </c>
      <c r="O21" s="19">
        <v>30</v>
      </c>
      <c r="P21" s="19">
        <v>244</v>
      </c>
      <c r="Q21" s="19">
        <v>12</v>
      </c>
      <c r="R21" s="19">
        <v>31</v>
      </c>
      <c r="S21" s="19">
        <v>218</v>
      </c>
      <c r="T21" s="19">
        <v>9</v>
      </c>
      <c r="U21" s="19">
        <v>97</v>
      </c>
      <c r="V21" s="19">
        <v>15</v>
      </c>
      <c r="W21" s="19">
        <v>165</v>
      </c>
      <c r="X21" s="19">
        <v>41</v>
      </c>
      <c r="Y21" s="19">
        <v>56</v>
      </c>
      <c r="Z21" s="19">
        <v>165</v>
      </c>
      <c r="AA21" s="19">
        <v>24</v>
      </c>
      <c r="AB21" s="19">
        <v>611</v>
      </c>
      <c r="AC21" s="33">
        <v>3594</v>
      </c>
      <c r="AD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</row>
    <row r="23" spans="1:31" s="10" customFormat="1" ht="15" customHeight="1" x14ac:dyDescent="0.25">
      <c r="A23" s="9" t="s">
        <v>7</v>
      </c>
      <c r="B23" s="19">
        <v>249</v>
      </c>
      <c r="C23" s="19">
        <v>1857</v>
      </c>
      <c r="D23" s="19">
        <v>12</v>
      </c>
      <c r="E23" s="19">
        <v>20</v>
      </c>
      <c r="F23" s="19">
        <v>895</v>
      </c>
      <c r="G23" s="19">
        <v>24</v>
      </c>
      <c r="H23" s="19">
        <v>0</v>
      </c>
      <c r="I23" s="19">
        <v>66</v>
      </c>
      <c r="J23" s="19">
        <v>13</v>
      </c>
      <c r="K23" s="19">
        <v>48</v>
      </c>
      <c r="L23" s="19">
        <v>786</v>
      </c>
      <c r="M23" s="19">
        <v>0</v>
      </c>
      <c r="N23" s="19">
        <v>1331</v>
      </c>
      <c r="O23" s="19">
        <v>52</v>
      </c>
      <c r="P23" s="19">
        <v>1114</v>
      </c>
      <c r="Q23" s="19">
        <v>17</v>
      </c>
      <c r="R23" s="19">
        <v>73</v>
      </c>
      <c r="S23" s="19">
        <v>529</v>
      </c>
      <c r="T23" s="19">
        <v>103</v>
      </c>
      <c r="U23" s="19">
        <v>282</v>
      </c>
      <c r="V23" s="19">
        <v>46</v>
      </c>
      <c r="W23" s="19">
        <v>1441</v>
      </c>
      <c r="X23" s="19">
        <v>63</v>
      </c>
      <c r="Y23" s="19">
        <v>6</v>
      </c>
      <c r="Z23" s="19">
        <v>720</v>
      </c>
      <c r="AA23" s="19">
        <v>1</v>
      </c>
      <c r="AB23" s="19">
        <v>175</v>
      </c>
      <c r="AC23" s="33">
        <v>9923</v>
      </c>
      <c r="AD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</row>
    <row r="25" spans="1:31" s="10" customFormat="1" ht="15" customHeight="1" x14ac:dyDescent="0.25">
      <c r="A25" s="9" t="s">
        <v>8</v>
      </c>
      <c r="B25" s="19">
        <v>430</v>
      </c>
      <c r="C25" s="19">
        <v>1053</v>
      </c>
      <c r="D25" s="19">
        <v>10</v>
      </c>
      <c r="E25" s="19">
        <v>12</v>
      </c>
      <c r="F25" s="19">
        <v>498</v>
      </c>
      <c r="G25" s="19">
        <v>19</v>
      </c>
      <c r="H25" s="19">
        <v>0</v>
      </c>
      <c r="I25" s="19">
        <v>27</v>
      </c>
      <c r="J25" s="19">
        <v>35</v>
      </c>
      <c r="K25" s="19">
        <v>19</v>
      </c>
      <c r="L25" s="19">
        <v>752</v>
      </c>
      <c r="M25" s="19">
        <v>0</v>
      </c>
      <c r="N25" s="19">
        <v>871</v>
      </c>
      <c r="O25" s="19">
        <v>30</v>
      </c>
      <c r="P25" s="19">
        <v>1082</v>
      </c>
      <c r="Q25" s="19">
        <v>67</v>
      </c>
      <c r="R25" s="19">
        <v>18</v>
      </c>
      <c r="S25" s="19">
        <v>564</v>
      </c>
      <c r="T25" s="19">
        <v>42</v>
      </c>
      <c r="U25" s="19">
        <v>308</v>
      </c>
      <c r="V25" s="19">
        <v>45</v>
      </c>
      <c r="W25" s="19">
        <v>1363</v>
      </c>
      <c r="X25" s="19">
        <v>45</v>
      </c>
      <c r="Y25" s="19">
        <v>7</v>
      </c>
      <c r="Z25" s="19">
        <v>56</v>
      </c>
      <c r="AA25" s="19">
        <v>2</v>
      </c>
      <c r="AB25" s="19">
        <v>0</v>
      </c>
      <c r="AC25" s="33">
        <v>7355</v>
      </c>
      <c r="AD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</row>
    <row r="27" spans="1:31" s="10" customFormat="1" ht="15" customHeight="1" x14ac:dyDescent="0.25">
      <c r="A27" s="9" t="s">
        <v>9</v>
      </c>
      <c r="B27" s="19">
        <v>139</v>
      </c>
      <c r="C27" s="19">
        <v>2739</v>
      </c>
      <c r="D27" s="19">
        <v>26</v>
      </c>
      <c r="E27" s="19">
        <v>9</v>
      </c>
      <c r="F27" s="19">
        <v>5770</v>
      </c>
      <c r="G27" s="19">
        <v>88</v>
      </c>
      <c r="H27" s="19">
        <v>0</v>
      </c>
      <c r="I27" s="19">
        <v>13</v>
      </c>
      <c r="J27" s="19">
        <v>54</v>
      </c>
      <c r="K27" s="19">
        <v>14</v>
      </c>
      <c r="L27" s="19">
        <v>2169</v>
      </c>
      <c r="M27" s="19">
        <v>0</v>
      </c>
      <c r="N27" s="19">
        <v>5327</v>
      </c>
      <c r="O27" s="19">
        <v>34</v>
      </c>
      <c r="P27" s="19">
        <v>2917</v>
      </c>
      <c r="Q27" s="19">
        <v>1</v>
      </c>
      <c r="R27" s="19">
        <v>0</v>
      </c>
      <c r="S27" s="19">
        <v>2264</v>
      </c>
      <c r="T27" s="19">
        <v>280</v>
      </c>
      <c r="U27" s="19">
        <v>460</v>
      </c>
      <c r="V27" s="19">
        <v>84</v>
      </c>
      <c r="W27" s="19">
        <v>3350</v>
      </c>
      <c r="X27" s="19">
        <v>66</v>
      </c>
      <c r="Y27" s="19">
        <v>9</v>
      </c>
      <c r="Z27" s="19">
        <v>133</v>
      </c>
      <c r="AA27" s="19">
        <v>56</v>
      </c>
      <c r="AB27" s="19">
        <v>0</v>
      </c>
      <c r="AC27" s="33">
        <v>26002</v>
      </c>
      <c r="AD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</row>
    <row r="30" spans="1:31" s="10" customFormat="1" ht="15" customHeight="1" x14ac:dyDescent="0.25">
      <c r="A30" s="9" t="s">
        <v>15</v>
      </c>
      <c r="B30" s="19">
        <v>1353</v>
      </c>
      <c r="C30" s="19">
        <v>5842</v>
      </c>
      <c r="D30" s="19">
        <v>60</v>
      </c>
      <c r="E30" s="19">
        <v>59</v>
      </c>
      <c r="F30" s="19">
        <v>7241</v>
      </c>
      <c r="G30" s="19">
        <v>133</v>
      </c>
      <c r="H30" s="19">
        <v>0</v>
      </c>
      <c r="I30" s="19">
        <v>164</v>
      </c>
      <c r="J30" s="19">
        <v>127</v>
      </c>
      <c r="K30" s="19">
        <v>97</v>
      </c>
      <c r="L30" s="19">
        <v>19</v>
      </c>
      <c r="M30" s="19">
        <v>1</v>
      </c>
      <c r="N30" s="19">
        <v>8247</v>
      </c>
      <c r="O30" s="19">
        <v>155</v>
      </c>
      <c r="P30" s="19">
        <v>5279</v>
      </c>
      <c r="Q30" s="19">
        <v>92</v>
      </c>
      <c r="R30" s="19">
        <v>107</v>
      </c>
      <c r="S30" s="19">
        <v>3481</v>
      </c>
      <c r="T30" s="19">
        <v>434</v>
      </c>
      <c r="U30" s="19">
        <v>1112</v>
      </c>
      <c r="V30" s="19">
        <v>196</v>
      </c>
      <c r="W30" s="19">
        <v>6320</v>
      </c>
      <c r="X30" s="19">
        <v>227</v>
      </c>
      <c r="Y30" s="19">
        <v>79</v>
      </c>
      <c r="Z30" s="19">
        <v>1077</v>
      </c>
      <c r="AA30" s="19">
        <v>235</v>
      </c>
      <c r="AB30" s="19">
        <v>17</v>
      </c>
      <c r="AC30" s="33">
        <v>42154</v>
      </c>
      <c r="AD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</row>
    <row r="32" spans="1:31" s="10" customFormat="1" ht="15" customHeight="1" x14ac:dyDescent="0.25">
      <c r="A32" s="9" t="s">
        <v>16</v>
      </c>
      <c r="B32" s="19">
        <v>90</v>
      </c>
      <c r="C32" s="19">
        <v>26</v>
      </c>
      <c r="D32" s="19">
        <v>1</v>
      </c>
      <c r="E32" s="19">
        <v>18</v>
      </c>
      <c r="F32" s="19">
        <v>10</v>
      </c>
      <c r="G32" s="19">
        <v>0</v>
      </c>
      <c r="H32" s="19">
        <v>0</v>
      </c>
      <c r="I32" s="19">
        <v>48</v>
      </c>
      <c r="J32" s="19">
        <v>16</v>
      </c>
      <c r="K32" s="19">
        <v>34</v>
      </c>
      <c r="L32" s="19">
        <v>3833</v>
      </c>
      <c r="M32" s="19">
        <v>0</v>
      </c>
      <c r="N32" s="19">
        <v>163</v>
      </c>
      <c r="O32" s="19">
        <v>2</v>
      </c>
      <c r="P32" s="19">
        <v>170</v>
      </c>
      <c r="Q32" s="19">
        <v>5</v>
      </c>
      <c r="R32" s="19">
        <v>18</v>
      </c>
      <c r="S32" s="19">
        <v>178</v>
      </c>
      <c r="T32" s="19">
        <v>0</v>
      </c>
      <c r="U32" s="19">
        <v>50</v>
      </c>
      <c r="V32" s="19">
        <v>1</v>
      </c>
      <c r="W32" s="19">
        <v>72</v>
      </c>
      <c r="X32" s="19">
        <v>18</v>
      </c>
      <c r="Y32" s="19">
        <v>5</v>
      </c>
      <c r="Z32" s="19">
        <v>1</v>
      </c>
      <c r="AA32" s="19">
        <v>12</v>
      </c>
      <c r="AB32" s="19">
        <v>925</v>
      </c>
      <c r="AC32" s="33">
        <v>5696</v>
      </c>
      <c r="AD32" s="17"/>
    </row>
    <row r="33" spans="1:30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</row>
    <row r="34" spans="1:30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</row>
    <row r="35" spans="1:30" s="10" customFormat="1" ht="15" customHeight="1" x14ac:dyDescent="0.25">
      <c r="A35" s="9" t="s">
        <v>10</v>
      </c>
      <c r="B35" s="19">
        <v>29</v>
      </c>
      <c r="C35" s="19">
        <v>46</v>
      </c>
      <c r="D35" s="19">
        <v>0</v>
      </c>
      <c r="E35" s="19">
        <v>9</v>
      </c>
      <c r="F35" s="19">
        <v>388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447</v>
      </c>
      <c r="M35" s="19">
        <v>0</v>
      </c>
      <c r="N35" s="19">
        <v>796</v>
      </c>
      <c r="O35" s="19">
        <v>6</v>
      </c>
      <c r="P35" s="19">
        <v>319</v>
      </c>
      <c r="Q35" s="19">
        <v>22</v>
      </c>
      <c r="R35" s="19">
        <v>0</v>
      </c>
      <c r="S35" s="19">
        <v>395</v>
      </c>
      <c r="T35" s="19">
        <v>6</v>
      </c>
      <c r="U35" s="19">
        <v>14</v>
      </c>
      <c r="V35" s="19">
        <v>12</v>
      </c>
      <c r="W35" s="19">
        <v>258</v>
      </c>
      <c r="X35" s="19">
        <v>7</v>
      </c>
      <c r="Y35" s="19">
        <v>1</v>
      </c>
      <c r="Z35" s="19">
        <v>0</v>
      </c>
      <c r="AA35" s="19">
        <v>5</v>
      </c>
      <c r="AB35" s="19">
        <v>0</v>
      </c>
      <c r="AC35" s="33">
        <v>2770</v>
      </c>
      <c r="AD35" s="17"/>
    </row>
    <row r="36" spans="1:30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17"/>
    </row>
    <row r="37" spans="1:30" s="10" customFormat="1" ht="15" customHeight="1" x14ac:dyDescent="0.25">
      <c r="A37" s="9" t="s">
        <v>11</v>
      </c>
      <c r="B37" s="19">
        <v>622</v>
      </c>
      <c r="C37" s="19">
        <v>1878</v>
      </c>
      <c r="D37" s="19">
        <v>4</v>
      </c>
      <c r="E37" s="19">
        <v>10</v>
      </c>
      <c r="F37" s="19">
        <v>3324</v>
      </c>
      <c r="G37" s="19">
        <v>61</v>
      </c>
      <c r="H37" s="19">
        <v>0</v>
      </c>
      <c r="I37" s="19">
        <v>34</v>
      </c>
      <c r="J37" s="19">
        <v>43</v>
      </c>
      <c r="K37" s="19">
        <v>46</v>
      </c>
      <c r="L37" s="19">
        <v>1315</v>
      </c>
      <c r="M37" s="19">
        <v>0</v>
      </c>
      <c r="N37" s="19">
        <v>2602</v>
      </c>
      <c r="O37" s="19">
        <v>33</v>
      </c>
      <c r="P37" s="19">
        <v>1700</v>
      </c>
      <c r="Q37" s="19">
        <v>31</v>
      </c>
      <c r="R37" s="19">
        <v>27</v>
      </c>
      <c r="S37" s="19">
        <v>1888</v>
      </c>
      <c r="T37" s="19">
        <v>171</v>
      </c>
      <c r="U37" s="19">
        <v>394</v>
      </c>
      <c r="V37" s="19">
        <v>73</v>
      </c>
      <c r="W37" s="19">
        <v>3084</v>
      </c>
      <c r="X37" s="19">
        <v>45</v>
      </c>
      <c r="Y37" s="19">
        <v>20</v>
      </c>
      <c r="Z37" s="19">
        <v>234</v>
      </c>
      <c r="AA37" s="19">
        <v>74</v>
      </c>
      <c r="AB37" s="19">
        <v>192</v>
      </c>
      <c r="AC37" s="33">
        <v>17905</v>
      </c>
      <c r="AD37" s="17"/>
    </row>
    <row r="38" spans="1:30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17"/>
    </row>
    <row r="39" spans="1:30" s="10" customFormat="1" ht="15" customHeight="1" x14ac:dyDescent="0.25">
      <c r="A39" s="9" t="s">
        <v>12</v>
      </c>
      <c r="B39" s="19">
        <v>792</v>
      </c>
      <c r="C39" s="19">
        <v>3944</v>
      </c>
      <c r="D39" s="19">
        <v>57</v>
      </c>
      <c r="E39" s="19">
        <v>58</v>
      </c>
      <c r="F39" s="19">
        <v>3539</v>
      </c>
      <c r="G39" s="19">
        <v>72</v>
      </c>
      <c r="H39" s="19">
        <v>0</v>
      </c>
      <c r="I39" s="19">
        <v>174</v>
      </c>
      <c r="J39" s="19">
        <v>95</v>
      </c>
      <c r="K39" s="19">
        <v>84</v>
      </c>
      <c r="L39" s="19">
        <v>2090</v>
      </c>
      <c r="M39" s="19">
        <v>1</v>
      </c>
      <c r="N39" s="19">
        <v>5012</v>
      </c>
      <c r="O39" s="19">
        <v>118</v>
      </c>
      <c r="P39" s="19">
        <v>3430</v>
      </c>
      <c r="Q39" s="19">
        <v>44</v>
      </c>
      <c r="R39" s="19">
        <v>98</v>
      </c>
      <c r="S39" s="19">
        <v>1376</v>
      </c>
      <c r="T39" s="19">
        <v>257</v>
      </c>
      <c r="U39" s="19">
        <v>754</v>
      </c>
      <c r="V39" s="19">
        <v>112</v>
      </c>
      <c r="W39" s="19">
        <v>3050</v>
      </c>
      <c r="X39" s="19">
        <v>193</v>
      </c>
      <c r="Y39" s="19">
        <v>63</v>
      </c>
      <c r="Z39" s="19">
        <v>844</v>
      </c>
      <c r="AA39" s="19">
        <v>168</v>
      </c>
      <c r="AB39" s="19">
        <v>750</v>
      </c>
      <c r="AC39" s="33">
        <v>27175</v>
      </c>
      <c r="AD39" s="17"/>
    </row>
    <row r="40" spans="1:30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17"/>
    </row>
    <row r="41" spans="1:30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</row>
    <row r="42" spans="1:30" s="10" customFormat="1" ht="15" customHeight="1" x14ac:dyDescent="0.25">
      <c r="A42" s="9" t="s">
        <v>96</v>
      </c>
      <c r="B42" s="19">
        <v>281</v>
      </c>
      <c r="C42" s="19">
        <v>1810</v>
      </c>
      <c r="D42" s="19">
        <v>33</v>
      </c>
      <c r="E42" s="19">
        <v>20</v>
      </c>
      <c r="F42" s="19">
        <v>2136</v>
      </c>
      <c r="G42" s="19">
        <v>49</v>
      </c>
      <c r="H42" s="19">
        <v>0</v>
      </c>
      <c r="I42" s="19">
        <v>70</v>
      </c>
      <c r="J42" s="19">
        <v>28</v>
      </c>
      <c r="K42" s="19">
        <v>20</v>
      </c>
      <c r="L42" s="19">
        <v>937</v>
      </c>
      <c r="M42" s="19">
        <v>0</v>
      </c>
      <c r="N42" s="19">
        <v>1665</v>
      </c>
      <c r="O42" s="19">
        <v>77</v>
      </c>
      <c r="P42" s="19">
        <v>1151</v>
      </c>
      <c r="Q42" s="19">
        <v>24</v>
      </c>
      <c r="R42" s="19">
        <v>37</v>
      </c>
      <c r="S42" s="19">
        <v>897</v>
      </c>
      <c r="T42" s="19">
        <v>101</v>
      </c>
      <c r="U42" s="19">
        <v>313</v>
      </c>
      <c r="V42" s="19">
        <v>31</v>
      </c>
      <c r="W42" s="19">
        <v>1447</v>
      </c>
      <c r="X42" s="19">
        <v>137</v>
      </c>
      <c r="Y42" s="19">
        <v>20</v>
      </c>
      <c r="Z42" s="19">
        <v>251</v>
      </c>
      <c r="AA42" s="19">
        <v>34</v>
      </c>
      <c r="AB42" s="19">
        <v>141</v>
      </c>
      <c r="AC42" s="33">
        <v>11710</v>
      </c>
      <c r="AD42" s="17"/>
    </row>
    <row r="43" spans="1:30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</row>
    <row r="44" spans="1:30" s="10" customFormat="1" ht="15" customHeight="1" x14ac:dyDescent="0.25">
      <c r="A44" s="9" t="s">
        <v>98</v>
      </c>
      <c r="B44" s="19">
        <v>638</v>
      </c>
      <c r="C44" s="19">
        <v>2757</v>
      </c>
      <c r="D44" s="19">
        <v>23</v>
      </c>
      <c r="E44" s="19">
        <v>36</v>
      </c>
      <c r="F44" s="19">
        <v>4822</v>
      </c>
      <c r="G44" s="19">
        <v>78</v>
      </c>
      <c r="H44" s="19">
        <v>0</v>
      </c>
      <c r="I44" s="19">
        <v>131</v>
      </c>
      <c r="J44" s="19">
        <v>87</v>
      </c>
      <c r="K44" s="19">
        <v>106</v>
      </c>
      <c r="L44" s="19">
        <v>1268</v>
      </c>
      <c r="M44" s="19">
        <v>1</v>
      </c>
      <c r="N44" s="19">
        <v>2691</v>
      </c>
      <c r="O44" s="19">
        <v>59</v>
      </c>
      <c r="P44" s="19">
        <v>2248</v>
      </c>
      <c r="Q44" s="19">
        <v>29</v>
      </c>
      <c r="R44" s="19">
        <v>71</v>
      </c>
      <c r="S44" s="19">
        <v>477</v>
      </c>
      <c r="T44" s="19">
        <v>285</v>
      </c>
      <c r="U44" s="19">
        <v>666</v>
      </c>
      <c r="V44" s="19">
        <v>108</v>
      </c>
      <c r="W44" s="19">
        <v>3810</v>
      </c>
      <c r="X44" s="19">
        <v>83</v>
      </c>
      <c r="Y44" s="19">
        <v>13</v>
      </c>
      <c r="Z44" s="19">
        <v>757</v>
      </c>
      <c r="AA44" s="19">
        <v>181</v>
      </c>
      <c r="AB44" s="19">
        <v>121</v>
      </c>
      <c r="AC44" s="33">
        <v>21546</v>
      </c>
      <c r="AD44" s="17"/>
    </row>
    <row r="45" spans="1:30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</row>
    <row r="46" spans="1:30" s="10" customFormat="1" ht="15" customHeight="1" x14ac:dyDescent="0.25">
      <c r="A46" s="9" t="s">
        <v>100</v>
      </c>
      <c r="B46" s="19">
        <v>519</v>
      </c>
      <c r="C46" s="19">
        <v>1225</v>
      </c>
      <c r="D46" s="19">
        <v>5</v>
      </c>
      <c r="E46" s="19">
        <v>14</v>
      </c>
      <c r="F46" s="19">
        <v>272</v>
      </c>
      <c r="G46" s="19">
        <v>6</v>
      </c>
      <c r="H46" s="19">
        <v>0</v>
      </c>
      <c r="I46" s="19">
        <v>8</v>
      </c>
      <c r="J46" s="19">
        <v>28</v>
      </c>
      <c r="K46" s="19">
        <v>5</v>
      </c>
      <c r="L46" s="19">
        <v>1590</v>
      </c>
      <c r="M46" s="19">
        <v>0</v>
      </c>
      <c r="N46" s="19">
        <v>3957</v>
      </c>
      <c r="O46" s="19">
        <v>15</v>
      </c>
      <c r="P46" s="19">
        <v>2015</v>
      </c>
      <c r="Q46" s="19">
        <v>43</v>
      </c>
      <c r="R46" s="19">
        <v>17</v>
      </c>
      <c r="S46" s="19">
        <v>2111</v>
      </c>
      <c r="T46" s="19">
        <v>48</v>
      </c>
      <c r="U46" s="19">
        <v>180</v>
      </c>
      <c r="V46" s="19">
        <v>58</v>
      </c>
      <c r="W46" s="19">
        <v>1119</v>
      </c>
      <c r="X46" s="19">
        <v>18</v>
      </c>
      <c r="Y46" s="19">
        <v>51</v>
      </c>
      <c r="Z46" s="19">
        <v>70</v>
      </c>
      <c r="AA46" s="19">
        <v>32</v>
      </c>
      <c r="AB46" s="19">
        <v>680</v>
      </c>
      <c r="AC46" s="33">
        <v>14086</v>
      </c>
      <c r="AD46" s="17"/>
    </row>
    <row r="47" spans="1:30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</row>
    <row r="48" spans="1:30" s="10" customFormat="1" ht="15" customHeight="1" x14ac:dyDescent="0.25">
      <c r="A48" s="9" t="s">
        <v>102</v>
      </c>
      <c r="B48" s="19">
        <v>5</v>
      </c>
      <c r="C48" s="19">
        <v>76</v>
      </c>
      <c r="D48" s="19">
        <v>0</v>
      </c>
      <c r="E48" s="19">
        <v>7</v>
      </c>
      <c r="F48" s="19">
        <v>21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57</v>
      </c>
      <c r="M48" s="19">
        <v>0</v>
      </c>
      <c r="N48" s="19">
        <v>97</v>
      </c>
      <c r="O48" s="19">
        <v>6</v>
      </c>
      <c r="P48" s="19">
        <v>35</v>
      </c>
      <c r="Q48" s="19">
        <v>1</v>
      </c>
      <c r="R48" s="19">
        <v>0</v>
      </c>
      <c r="S48" s="19">
        <v>174</v>
      </c>
      <c r="T48" s="19">
        <v>0</v>
      </c>
      <c r="U48" s="19">
        <v>3</v>
      </c>
      <c r="V48" s="19">
        <v>0</v>
      </c>
      <c r="W48" s="19">
        <v>16</v>
      </c>
      <c r="X48" s="19">
        <v>7</v>
      </c>
      <c r="Y48" s="19">
        <v>0</v>
      </c>
      <c r="Z48" s="19">
        <v>0</v>
      </c>
      <c r="AA48" s="19">
        <v>0</v>
      </c>
      <c r="AB48" s="19">
        <v>0</v>
      </c>
      <c r="AC48" s="33">
        <v>508</v>
      </c>
      <c r="AD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</row>
    <row r="51" spans="1:31" s="10" customFormat="1" ht="15" customHeight="1" x14ac:dyDescent="0.25">
      <c r="A51" s="9" t="s">
        <v>3</v>
      </c>
      <c r="B51" s="19">
        <v>1040</v>
      </c>
      <c r="C51" s="19">
        <v>3786</v>
      </c>
      <c r="D51" s="19">
        <v>51</v>
      </c>
      <c r="E51" s="19">
        <v>22</v>
      </c>
      <c r="F51" s="19">
        <v>4796</v>
      </c>
      <c r="G51" s="19">
        <v>126</v>
      </c>
      <c r="H51" s="19">
        <v>0</v>
      </c>
      <c r="I51" s="19">
        <v>94</v>
      </c>
      <c r="J51" s="19">
        <v>41</v>
      </c>
      <c r="K51" s="19">
        <v>51</v>
      </c>
      <c r="L51" s="19">
        <v>2487</v>
      </c>
      <c r="M51" s="19">
        <v>0</v>
      </c>
      <c r="N51" s="19">
        <v>6571</v>
      </c>
      <c r="O51" s="19">
        <v>157</v>
      </c>
      <c r="P51" s="19">
        <v>3295</v>
      </c>
      <c r="Q51" s="19">
        <v>74</v>
      </c>
      <c r="R51" s="19">
        <v>69</v>
      </c>
      <c r="S51" s="19">
        <v>2901</v>
      </c>
      <c r="T51" s="19">
        <v>251</v>
      </c>
      <c r="U51" s="19">
        <v>755</v>
      </c>
      <c r="V51" s="19">
        <v>0</v>
      </c>
      <c r="W51" s="19">
        <v>4055</v>
      </c>
      <c r="X51" s="19">
        <v>0</v>
      </c>
      <c r="Y51" s="19">
        <v>19</v>
      </c>
      <c r="Z51" s="19">
        <v>503</v>
      </c>
      <c r="AA51" s="19">
        <v>5</v>
      </c>
      <c r="AB51" s="19">
        <v>0</v>
      </c>
      <c r="AC51" s="33">
        <v>31149</v>
      </c>
      <c r="AD51" s="17"/>
      <c r="AE51" s="19"/>
    </row>
    <row r="52" spans="1:31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17"/>
    </row>
    <row r="53" spans="1:31" s="10" customFormat="1" ht="15" customHeight="1" x14ac:dyDescent="0.25">
      <c r="A53" s="9" t="s">
        <v>4</v>
      </c>
      <c r="B53" s="19">
        <v>403</v>
      </c>
      <c r="C53" s="19">
        <v>2082</v>
      </c>
      <c r="D53" s="19">
        <v>10</v>
      </c>
      <c r="E53" s="19">
        <v>55</v>
      </c>
      <c r="F53" s="19">
        <v>2455</v>
      </c>
      <c r="G53" s="19">
        <v>7</v>
      </c>
      <c r="H53" s="19">
        <v>0</v>
      </c>
      <c r="I53" s="19">
        <v>118</v>
      </c>
      <c r="J53" s="19">
        <v>102</v>
      </c>
      <c r="K53" s="19">
        <v>80</v>
      </c>
      <c r="L53" s="19">
        <v>1365</v>
      </c>
      <c r="M53" s="19">
        <v>1</v>
      </c>
      <c r="N53" s="19">
        <v>1839</v>
      </c>
      <c r="O53" s="19">
        <v>0</v>
      </c>
      <c r="P53" s="19">
        <v>2154</v>
      </c>
      <c r="Q53" s="19">
        <v>23</v>
      </c>
      <c r="R53" s="19">
        <v>56</v>
      </c>
      <c r="S53" s="19">
        <v>758</v>
      </c>
      <c r="T53" s="19">
        <v>183</v>
      </c>
      <c r="U53" s="19">
        <v>407</v>
      </c>
      <c r="V53" s="19">
        <v>197</v>
      </c>
      <c r="W53" s="19">
        <v>2337</v>
      </c>
      <c r="X53" s="19">
        <v>245</v>
      </c>
      <c r="Y53" s="19">
        <v>65</v>
      </c>
      <c r="Z53" s="19">
        <v>575</v>
      </c>
      <c r="AA53" s="19">
        <v>242</v>
      </c>
      <c r="AB53" s="19">
        <v>942</v>
      </c>
      <c r="AC53" s="33">
        <v>16701</v>
      </c>
      <c r="AD53" s="17"/>
    </row>
    <row r="54" spans="1:31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17"/>
    </row>
    <row r="55" spans="1:31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25">
      <c r="A56" s="11" t="s">
        <v>31</v>
      </c>
    </row>
    <row r="57" spans="1:31" s="10" customFormat="1" ht="15" customHeight="1" x14ac:dyDescent="0.25">
      <c r="A57" s="16" t="s">
        <v>57</v>
      </c>
    </row>
    <row r="58" spans="1:31" s="10" customFormat="1" ht="15" customHeight="1" x14ac:dyDescent="0.25">
      <c r="A58" s="16"/>
    </row>
    <row r="59" spans="1:31" s="10" customFormat="1" ht="15" customHeight="1" x14ac:dyDescent="0.25">
      <c r="A59" s="11" t="s">
        <v>104</v>
      </c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showGridLines="0" topLeftCell="F1" zoomScaleNormal="100" workbookViewId="0">
      <selection activeCell="AF1" sqref="AF1:AF1048576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140</v>
      </c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81</v>
      </c>
      <c r="L3" s="3" t="s">
        <v>59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120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f>+B7+B9</f>
        <v>1450</v>
      </c>
      <c r="C5" s="17">
        <f t="shared" ref="C5:AE5" si="0">+C7+C9</f>
        <v>5917</v>
      </c>
      <c r="D5" s="17">
        <f t="shared" si="0"/>
        <v>62</v>
      </c>
      <c r="E5" s="17">
        <f t="shared" si="0"/>
        <v>76</v>
      </c>
      <c r="F5" s="17">
        <f t="shared" si="0"/>
        <v>7379</v>
      </c>
      <c r="G5" s="17">
        <f t="shared" si="0"/>
        <v>139</v>
      </c>
      <c r="H5" s="17">
        <f t="shared" si="0"/>
        <v>0</v>
      </c>
      <c r="I5" s="17">
        <f t="shared" si="0"/>
        <v>199</v>
      </c>
      <c r="J5" s="17">
        <f t="shared" si="0"/>
        <v>5554</v>
      </c>
      <c r="K5" s="17">
        <f t="shared" si="0"/>
        <v>236</v>
      </c>
      <c r="L5" s="17">
        <f t="shared" si="0"/>
        <v>99</v>
      </c>
      <c r="M5" s="17">
        <f t="shared" si="0"/>
        <v>140</v>
      </c>
      <c r="N5" s="17">
        <f t="shared" si="0"/>
        <v>149</v>
      </c>
      <c r="O5" s="17">
        <f t="shared" si="0"/>
        <v>126</v>
      </c>
      <c r="P5" s="17">
        <f t="shared" si="0"/>
        <v>1776</v>
      </c>
      <c r="Q5" s="17">
        <f t="shared" si="0"/>
        <v>41</v>
      </c>
      <c r="R5" s="17">
        <f t="shared" si="0"/>
        <v>222</v>
      </c>
      <c r="S5" s="17">
        <f t="shared" si="0"/>
        <v>3696</v>
      </c>
      <c r="T5" s="17">
        <f t="shared" si="0"/>
        <v>3886</v>
      </c>
      <c r="U5" s="17">
        <f t="shared" si="0"/>
        <v>2</v>
      </c>
      <c r="V5" s="17">
        <f t="shared" si="0"/>
        <v>8845</v>
      </c>
      <c r="W5" s="17">
        <f t="shared" si="0"/>
        <v>157</v>
      </c>
      <c r="X5" s="17">
        <f t="shared" si="0"/>
        <v>587</v>
      </c>
      <c r="Y5" s="17">
        <f t="shared" si="0"/>
        <v>1298</v>
      </c>
      <c r="Z5" s="17">
        <f t="shared" si="0"/>
        <v>168</v>
      </c>
      <c r="AA5" s="17">
        <f t="shared" si="0"/>
        <v>5252</v>
      </c>
      <c r="AB5" s="17">
        <f t="shared" si="0"/>
        <v>94</v>
      </c>
      <c r="AC5" s="17">
        <f t="shared" si="0"/>
        <v>1129</v>
      </c>
      <c r="AD5" s="17">
        <f t="shared" si="0"/>
        <v>84</v>
      </c>
      <c r="AE5" s="17">
        <f t="shared" si="0"/>
        <v>927</v>
      </c>
      <c r="AF5" s="31">
        <f>+SUM(B5:AE5)</f>
        <v>49690</v>
      </c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25">
      <c r="A7" s="9" t="s">
        <v>13</v>
      </c>
      <c r="B7" s="19">
        <v>854</v>
      </c>
      <c r="C7" s="19">
        <v>2737</v>
      </c>
      <c r="D7" s="19">
        <v>47</v>
      </c>
      <c r="E7" s="19">
        <v>43</v>
      </c>
      <c r="F7" s="19">
        <v>4351</v>
      </c>
      <c r="G7" s="19">
        <v>77</v>
      </c>
      <c r="H7" s="19">
        <v>0</v>
      </c>
      <c r="I7" s="19">
        <v>121</v>
      </c>
      <c r="J7" s="19">
        <v>2893</v>
      </c>
      <c r="K7" s="19">
        <v>139</v>
      </c>
      <c r="L7" s="19">
        <v>60</v>
      </c>
      <c r="M7" s="19">
        <v>77</v>
      </c>
      <c r="N7" s="19">
        <v>90</v>
      </c>
      <c r="O7" s="19">
        <v>94</v>
      </c>
      <c r="P7" s="19">
        <v>1030</v>
      </c>
      <c r="Q7" s="19">
        <v>26</v>
      </c>
      <c r="R7" s="19">
        <v>109</v>
      </c>
      <c r="S7" s="19">
        <v>1989</v>
      </c>
      <c r="T7" s="19">
        <v>2133</v>
      </c>
      <c r="U7" s="19">
        <v>2</v>
      </c>
      <c r="V7" s="19">
        <v>3756</v>
      </c>
      <c r="W7" s="19">
        <v>95</v>
      </c>
      <c r="X7" s="19">
        <v>304</v>
      </c>
      <c r="Y7" s="19">
        <v>901</v>
      </c>
      <c r="Z7" s="19">
        <v>61</v>
      </c>
      <c r="AA7" s="19">
        <v>2864</v>
      </c>
      <c r="AB7" s="19">
        <v>42</v>
      </c>
      <c r="AC7" s="19">
        <v>537</v>
      </c>
      <c r="AD7" s="19">
        <v>43</v>
      </c>
      <c r="AE7" s="19">
        <v>406</v>
      </c>
      <c r="AF7" s="33">
        <f>+SUM(B7:AE7)</f>
        <v>25881</v>
      </c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25">
      <c r="A9" s="9" t="s">
        <v>14</v>
      </c>
      <c r="B9" s="19">
        <v>596</v>
      </c>
      <c r="C9" s="19">
        <v>3180</v>
      </c>
      <c r="D9" s="19">
        <v>15</v>
      </c>
      <c r="E9" s="19">
        <v>33</v>
      </c>
      <c r="F9" s="19">
        <v>3028</v>
      </c>
      <c r="G9" s="19">
        <v>62</v>
      </c>
      <c r="H9" s="19">
        <v>0</v>
      </c>
      <c r="I9" s="19">
        <v>78</v>
      </c>
      <c r="J9" s="19">
        <v>2661</v>
      </c>
      <c r="K9" s="19">
        <v>97</v>
      </c>
      <c r="L9" s="19">
        <v>39</v>
      </c>
      <c r="M9" s="19">
        <v>63</v>
      </c>
      <c r="N9" s="19">
        <v>59</v>
      </c>
      <c r="O9" s="19">
        <v>32</v>
      </c>
      <c r="P9" s="19">
        <v>746</v>
      </c>
      <c r="Q9" s="19">
        <v>15</v>
      </c>
      <c r="R9" s="19">
        <v>113</v>
      </c>
      <c r="S9" s="19">
        <v>1707</v>
      </c>
      <c r="T9" s="19">
        <v>1753</v>
      </c>
      <c r="U9" s="19">
        <v>0</v>
      </c>
      <c r="V9" s="19">
        <v>5089</v>
      </c>
      <c r="W9" s="19">
        <v>62</v>
      </c>
      <c r="X9" s="19">
        <v>283</v>
      </c>
      <c r="Y9" s="19">
        <v>397</v>
      </c>
      <c r="Z9" s="19">
        <v>107</v>
      </c>
      <c r="AA9" s="19">
        <v>2388</v>
      </c>
      <c r="AB9" s="19">
        <v>52</v>
      </c>
      <c r="AC9" s="19">
        <v>592</v>
      </c>
      <c r="AD9" s="19">
        <v>41</v>
      </c>
      <c r="AE9" s="19">
        <v>521</v>
      </c>
      <c r="AF9" s="33">
        <f>+SUM(B9:AE9)</f>
        <v>23809</v>
      </c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  <c r="AG11" s="17"/>
    </row>
    <row r="12" spans="1:33" s="10" customFormat="1" ht="15" customHeight="1" x14ac:dyDescent="0.25">
      <c r="A12" s="9" t="s">
        <v>137</v>
      </c>
      <c r="B12" s="20">
        <v>73</v>
      </c>
      <c r="C12" s="20">
        <v>157</v>
      </c>
      <c r="D12" s="20">
        <v>15</v>
      </c>
      <c r="E12" s="20">
        <v>9</v>
      </c>
      <c r="F12" s="20">
        <v>86</v>
      </c>
      <c r="G12" s="20">
        <v>2</v>
      </c>
      <c r="H12" s="20">
        <v>0</v>
      </c>
      <c r="I12" s="20">
        <v>46</v>
      </c>
      <c r="J12" s="20">
        <v>226</v>
      </c>
      <c r="K12" s="20">
        <v>32</v>
      </c>
      <c r="L12" s="20">
        <v>15</v>
      </c>
      <c r="M12" s="20">
        <v>16</v>
      </c>
      <c r="N12" s="20">
        <v>12</v>
      </c>
      <c r="O12" s="20">
        <v>25</v>
      </c>
      <c r="P12" s="20">
        <v>81</v>
      </c>
      <c r="Q12" s="20">
        <v>8</v>
      </c>
      <c r="R12" s="20">
        <v>7</v>
      </c>
      <c r="S12" s="20">
        <v>134</v>
      </c>
      <c r="T12" s="20">
        <v>72</v>
      </c>
      <c r="U12" s="20">
        <v>1</v>
      </c>
      <c r="V12" s="20">
        <v>642</v>
      </c>
      <c r="W12" s="20">
        <v>24</v>
      </c>
      <c r="X12" s="20">
        <v>22</v>
      </c>
      <c r="Y12" s="20">
        <v>78</v>
      </c>
      <c r="Z12" s="20">
        <v>3</v>
      </c>
      <c r="AA12" s="20">
        <v>145</v>
      </c>
      <c r="AB12" s="20">
        <v>19</v>
      </c>
      <c r="AC12" s="20">
        <v>47</v>
      </c>
      <c r="AD12" s="20">
        <v>1</v>
      </c>
      <c r="AE12" s="20">
        <v>288</v>
      </c>
      <c r="AF12" s="33">
        <f>+SUM(B12:AE12)</f>
        <v>2286</v>
      </c>
      <c r="AG12" s="17"/>
    </row>
    <row r="13" spans="1:33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</row>
    <row r="14" spans="1:33" s="10" customFormat="1" ht="15" customHeight="1" x14ac:dyDescent="0.25">
      <c r="A14" s="9" t="s">
        <v>18</v>
      </c>
      <c r="B14" s="20">
        <v>938</v>
      </c>
      <c r="C14" s="20">
        <v>3574</v>
      </c>
      <c r="D14" s="20">
        <v>32</v>
      </c>
      <c r="E14" s="20">
        <v>34</v>
      </c>
      <c r="F14" s="20">
        <v>3171</v>
      </c>
      <c r="G14" s="20">
        <v>98</v>
      </c>
      <c r="H14" s="20">
        <v>0</v>
      </c>
      <c r="I14" s="20">
        <v>128</v>
      </c>
      <c r="J14" s="20">
        <v>2952</v>
      </c>
      <c r="K14" s="20">
        <v>131</v>
      </c>
      <c r="L14" s="20">
        <v>39</v>
      </c>
      <c r="M14" s="20">
        <v>118</v>
      </c>
      <c r="N14" s="20">
        <v>83</v>
      </c>
      <c r="O14" s="20">
        <v>81</v>
      </c>
      <c r="P14" s="20">
        <v>1086</v>
      </c>
      <c r="Q14" s="20">
        <v>26</v>
      </c>
      <c r="R14" s="20">
        <v>159</v>
      </c>
      <c r="S14" s="20">
        <v>1530</v>
      </c>
      <c r="T14" s="20">
        <v>2356</v>
      </c>
      <c r="U14" s="20">
        <v>1</v>
      </c>
      <c r="V14" s="20">
        <v>3924</v>
      </c>
      <c r="W14" s="20">
        <v>66</v>
      </c>
      <c r="X14" s="20">
        <v>260</v>
      </c>
      <c r="Y14" s="20">
        <v>848</v>
      </c>
      <c r="Z14" s="20">
        <v>111</v>
      </c>
      <c r="AA14" s="20">
        <v>2525</v>
      </c>
      <c r="AB14" s="20">
        <v>50</v>
      </c>
      <c r="AC14" s="20">
        <v>857</v>
      </c>
      <c r="AD14" s="20">
        <v>20</v>
      </c>
      <c r="AE14" s="20">
        <v>629</v>
      </c>
      <c r="AF14" s="33">
        <f>+SUM(B14:AE14)</f>
        <v>25827</v>
      </c>
      <c r="AG14" s="17"/>
    </row>
    <row r="15" spans="1:33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  <c r="AG15" s="17"/>
    </row>
    <row r="16" spans="1:33" s="10" customFormat="1" ht="15" customHeight="1" x14ac:dyDescent="0.25">
      <c r="A16" s="9" t="s">
        <v>28</v>
      </c>
      <c r="B16" s="20">
        <v>439</v>
      </c>
      <c r="C16" s="20">
        <v>2186</v>
      </c>
      <c r="D16" s="20">
        <v>15</v>
      </c>
      <c r="E16" s="20">
        <v>33</v>
      </c>
      <c r="F16" s="20">
        <v>4122</v>
      </c>
      <c r="G16" s="20">
        <v>39</v>
      </c>
      <c r="H16" s="20">
        <v>0</v>
      </c>
      <c r="I16" s="20">
        <v>25</v>
      </c>
      <c r="J16" s="20">
        <v>2376</v>
      </c>
      <c r="K16" s="20">
        <v>73</v>
      </c>
      <c r="L16" s="20">
        <v>45</v>
      </c>
      <c r="M16" s="20">
        <v>6</v>
      </c>
      <c r="N16" s="20">
        <v>54</v>
      </c>
      <c r="O16" s="20">
        <v>20</v>
      </c>
      <c r="P16" s="20">
        <v>609</v>
      </c>
      <c r="Q16" s="20">
        <v>7</v>
      </c>
      <c r="R16" s="20">
        <v>56</v>
      </c>
      <c r="S16" s="20">
        <v>2032</v>
      </c>
      <c r="T16" s="20">
        <v>1458</v>
      </c>
      <c r="U16" s="20">
        <v>0</v>
      </c>
      <c r="V16" s="20">
        <v>4279</v>
      </c>
      <c r="W16" s="20">
        <v>67</v>
      </c>
      <c r="X16" s="20">
        <v>305</v>
      </c>
      <c r="Y16" s="20">
        <v>372</v>
      </c>
      <c r="Z16" s="20">
        <v>54</v>
      </c>
      <c r="AA16" s="20">
        <v>2582</v>
      </c>
      <c r="AB16" s="20">
        <v>25</v>
      </c>
      <c r="AC16" s="20">
        <v>225</v>
      </c>
      <c r="AD16" s="20">
        <v>63</v>
      </c>
      <c r="AE16" s="20">
        <v>10</v>
      </c>
      <c r="AF16" s="33">
        <f>+SUM(B16:AE16)</f>
        <v>21577</v>
      </c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  <c r="AG18" s="17"/>
    </row>
    <row r="19" spans="1:33" s="10" customFormat="1" ht="15" customHeight="1" x14ac:dyDescent="0.25">
      <c r="A19" s="9" t="s">
        <v>5</v>
      </c>
      <c r="B19" s="19">
        <v>42</v>
      </c>
      <c r="C19" s="19">
        <v>59</v>
      </c>
      <c r="D19" s="19">
        <v>7</v>
      </c>
      <c r="E19" s="19">
        <v>11</v>
      </c>
      <c r="F19" s="19">
        <v>13</v>
      </c>
      <c r="G19" s="19">
        <v>0</v>
      </c>
      <c r="H19" s="19">
        <v>0</v>
      </c>
      <c r="I19" s="19">
        <v>22</v>
      </c>
      <c r="J19" s="19">
        <v>46</v>
      </c>
      <c r="K19" s="19">
        <v>8</v>
      </c>
      <c r="L19" s="19">
        <v>0</v>
      </c>
      <c r="M19" s="19">
        <v>10</v>
      </c>
      <c r="N19" s="19">
        <v>7</v>
      </c>
      <c r="O19" s="19">
        <v>15</v>
      </c>
      <c r="P19" s="19">
        <v>29</v>
      </c>
      <c r="Q19" s="19">
        <v>3</v>
      </c>
      <c r="R19" s="19">
        <v>15</v>
      </c>
      <c r="S19" s="19">
        <v>97</v>
      </c>
      <c r="T19" s="19">
        <v>14</v>
      </c>
      <c r="U19" s="19">
        <v>2</v>
      </c>
      <c r="V19" s="19">
        <v>85</v>
      </c>
      <c r="W19" s="19">
        <v>11</v>
      </c>
      <c r="X19" s="19">
        <v>0</v>
      </c>
      <c r="Y19" s="19">
        <v>14</v>
      </c>
      <c r="Z19" s="19">
        <v>6</v>
      </c>
      <c r="AA19" s="19">
        <v>36</v>
      </c>
      <c r="AB19" s="19">
        <v>7</v>
      </c>
      <c r="AC19" s="19">
        <v>2</v>
      </c>
      <c r="AD19" s="19">
        <v>2</v>
      </c>
      <c r="AE19" s="19">
        <v>220</v>
      </c>
      <c r="AF19" s="33">
        <f>+SUM(B19:AE19)</f>
        <v>783</v>
      </c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25">
      <c r="A21" s="9" t="s">
        <v>6</v>
      </c>
      <c r="B21" s="19">
        <v>585</v>
      </c>
      <c r="C21" s="19">
        <v>211</v>
      </c>
      <c r="D21" s="19">
        <v>9</v>
      </c>
      <c r="E21" s="19">
        <v>27</v>
      </c>
      <c r="F21" s="19">
        <v>84</v>
      </c>
      <c r="G21" s="19">
        <v>2</v>
      </c>
      <c r="H21" s="19">
        <v>0</v>
      </c>
      <c r="I21" s="19">
        <v>74</v>
      </c>
      <c r="J21" s="19">
        <v>310</v>
      </c>
      <c r="K21" s="19">
        <v>55</v>
      </c>
      <c r="L21" s="19">
        <v>13</v>
      </c>
      <c r="M21" s="19">
        <v>37</v>
      </c>
      <c r="N21" s="19">
        <v>29</v>
      </c>
      <c r="O21" s="19">
        <v>33</v>
      </c>
      <c r="P21" s="19">
        <v>54</v>
      </c>
      <c r="Q21" s="19">
        <v>11</v>
      </c>
      <c r="R21" s="19">
        <v>48</v>
      </c>
      <c r="S21" s="19">
        <v>176</v>
      </c>
      <c r="T21" s="19">
        <v>136</v>
      </c>
      <c r="U21" s="19">
        <v>0</v>
      </c>
      <c r="V21" s="19">
        <v>983</v>
      </c>
      <c r="W21" s="19">
        <v>30</v>
      </c>
      <c r="X21" s="19">
        <v>15</v>
      </c>
      <c r="Y21" s="19">
        <v>116</v>
      </c>
      <c r="Z21" s="19">
        <v>11</v>
      </c>
      <c r="AA21" s="19">
        <v>168</v>
      </c>
      <c r="AB21" s="19">
        <v>61</v>
      </c>
      <c r="AC21" s="19">
        <v>97</v>
      </c>
      <c r="AD21" s="19">
        <v>23</v>
      </c>
      <c r="AE21" s="19">
        <v>591</v>
      </c>
      <c r="AF21" s="33">
        <f>+SUM(B21:AE21)</f>
        <v>3989</v>
      </c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25">
      <c r="A23" s="9" t="s">
        <v>7</v>
      </c>
      <c r="B23" s="19">
        <v>438</v>
      </c>
      <c r="C23" s="19">
        <v>1906</v>
      </c>
      <c r="D23" s="19">
        <v>10</v>
      </c>
      <c r="E23" s="19">
        <v>17</v>
      </c>
      <c r="F23" s="19">
        <v>936</v>
      </c>
      <c r="G23" s="19">
        <v>27</v>
      </c>
      <c r="H23" s="19">
        <v>0</v>
      </c>
      <c r="I23" s="19">
        <v>65</v>
      </c>
      <c r="J23" s="19">
        <v>1109</v>
      </c>
      <c r="K23" s="19">
        <v>63</v>
      </c>
      <c r="L23" s="19">
        <v>17</v>
      </c>
      <c r="M23" s="19">
        <v>79</v>
      </c>
      <c r="N23" s="19">
        <v>13</v>
      </c>
      <c r="O23" s="19">
        <v>42</v>
      </c>
      <c r="P23" s="19">
        <v>644</v>
      </c>
      <c r="Q23" s="19">
        <v>15</v>
      </c>
      <c r="R23" s="19">
        <v>58</v>
      </c>
      <c r="S23" s="19">
        <v>530</v>
      </c>
      <c r="T23" s="19">
        <v>794</v>
      </c>
      <c r="U23" s="19">
        <v>0</v>
      </c>
      <c r="V23" s="19">
        <v>1222</v>
      </c>
      <c r="W23" s="19">
        <v>52</v>
      </c>
      <c r="X23" s="19">
        <v>123</v>
      </c>
      <c r="Y23" s="19">
        <v>309</v>
      </c>
      <c r="Z23" s="19">
        <v>44</v>
      </c>
      <c r="AA23" s="19">
        <v>1057</v>
      </c>
      <c r="AB23" s="24">
        <v>11</v>
      </c>
      <c r="AC23" s="24">
        <v>805</v>
      </c>
      <c r="AD23" s="24">
        <v>3</v>
      </c>
      <c r="AE23" s="24">
        <v>116</v>
      </c>
      <c r="AF23" s="33">
        <f>+SUM(B23:AE23)</f>
        <v>10505</v>
      </c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25">
      <c r="A25" s="9" t="s">
        <v>8</v>
      </c>
      <c r="B25" s="19">
        <v>248</v>
      </c>
      <c r="C25" s="19">
        <v>1239</v>
      </c>
      <c r="D25" s="19">
        <v>11</v>
      </c>
      <c r="E25" s="19">
        <v>14</v>
      </c>
      <c r="F25" s="19">
        <v>756</v>
      </c>
      <c r="G25" s="19">
        <v>30</v>
      </c>
      <c r="H25" s="19">
        <v>0</v>
      </c>
      <c r="I25" s="19">
        <v>28</v>
      </c>
      <c r="J25" s="19">
        <v>1171</v>
      </c>
      <c r="K25" s="19">
        <v>38</v>
      </c>
      <c r="L25" s="19">
        <v>68</v>
      </c>
      <c r="M25" s="19">
        <v>14</v>
      </c>
      <c r="N25" s="19">
        <v>40</v>
      </c>
      <c r="O25" s="19">
        <v>17</v>
      </c>
      <c r="P25" s="19">
        <v>360</v>
      </c>
      <c r="Q25" s="19">
        <v>12</v>
      </c>
      <c r="R25" s="19">
        <v>44</v>
      </c>
      <c r="S25" s="19">
        <v>580</v>
      </c>
      <c r="T25" s="19">
        <v>757</v>
      </c>
      <c r="U25" s="19">
        <v>0</v>
      </c>
      <c r="V25" s="19">
        <v>897</v>
      </c>
      <c r="W25" s="19">
        <v>30</v>
      </c>
      <c r="X25" s="19">
        <v>50</v>
      </c>
      <c r="Y25" s="19">
        <v>332</v>
      </c>
      <c r="Z25" s="19">
        <v>44</v>
      </c>
      <c r="AA25" s="19">
        <v>1159</v>
      </c>
      <c r="AB25" s="19">
        <v>4</v>
      </c>
      <c r="AC25" s="19">
        <v>85</v>
      </c>
      <c r="AD25" s="19">
        <v>1</v>
      </c>
      <c r="AE25" s="19">
        <v>0</v>
      </c>
      <c r="AF25" s="33">
        <f>+SUM(B25:AE25)</f>
        <v>8029</v>
      </c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25">
      <c r="A27" s="9" t="s">
        <v>9</v>
      </c>
      <c r="B27" s="19">
        <v>137</v>
      </c>
      <c r="C27" s="19">
        <v>2502</v>
      </c>
      <c r="D27" s="19">
        <v>25</v>
      </c>
      <c r="E27" s="19">
        <v>7</v>
      </c>
      <c r="F27" s="19">
        <v>5590</v>
      </c>
      <c r="G27" s="19">
        <v>80</v>
      </c>
      <c r="H27" s="19">
        <v>0</v>
      </c>
      <c r="I27" s="19">
        <v>10</v>
      </c>
      <c r="J27" s="19">
        <v>2918</v>
      </c>
      <c r="K27" s="19">
        <v>72</v>
      </c>
      <c r="L27" s="19">
        <v>1</v>
      </c>
      <c r="M27" s="19">
        <v>0</v>
      </c>
      <c r="N27" s="19">
        <v>60</v>
      </c>
      <c r="O27" s="19">
        <v>19</v>
      </c>
      <c r="P27" s="19">
        <v>689</v>
      </c>
      <c r="Q27" s="19">
        <v>0</v>
      </c>
      <c r="R27" s="19">
        <v>57</v>
      </c>
      <c r="S27" s="19">
        <v>2313</v>
      </c>
      <c r="T27" s="19">
        <v>2185</v>
      </c>
      <c r="U27" s="19">
        <v>0</v>
      </c>
      <c r="V27" s="19">
        <v>5658</v>
      </c>
      <c r="W27" s="19">
        <v>34</v>
      </c>
      <c r="X27" s="19">
        <v>399</v>
      </c>
      <c r="Y27" s="19">
        <v>527</v>
      </c>
      <c r="Z27" s="19">
        <v>63</v>
      </c>
      <c r="AA27" s="19">
        <v>2832</v>
      </c>
      <c r="AB27" s="19">
        <v>11</v>
      </c>
      <c r="AC27" s="19">
        <v>140</v>
      </c>
      <c r="AD27" s="19">
        <v>55</v>
      </c>
      <c r="AE27" s="19">
        <v>0</v>
      </c>
      <c r="AF27" s="33">
        <f>+SUM(B27:AE27)</f>
        <v>26384</v>
      </c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3" s="10" customFormat="1" ht="15" customHeight="1" x14ac:dyDescent="0.25">
      <c r="A30" s="9" t="s">
        <v>15</v>
      </c>
      <c r="B30" s="19">
        <v>1362</v>
      </c>
      <c r="C30" s="19">
        <v>5892</v>
      </c>
      <c r="D30" s="19">
        <v>60</v>
      </c>
      <c r="E30" s="19">
        <v>54</v>
      </c>
      <c r="F30" s="19">
        <v>7366</v>
      </c>
      <c r="G30" s="19">
        <v>139</v>
      </c>
      <c r="H30" s="19">
        <v>0</v>
      </c>
      <c r="I30" s="19">
        <v>145</v>
      </c>
      <c r="J30" s="19">
        <v>5383</v>
      </c>
      <c r="K30" s="19">
        <v>219</v>
      </c>
      <c r="L30" s="19">
        <v>91</v>
      </c>
      <c r="M30" s="19">
        <v>120</v>
      </c>
      <c r="N30" s="19">
        <v>130</v>
      </c>
      <c r="O30" s="19">
        <v>101</v>
      </c>
      <c r="P30" s="19">
        <v>1749</v>
      </c>
      <c r="Q30" s="19">
        <v>35</v>
      </c>
      <c r="R30" s="19">
        <v>206</v>
      </c>
      <c r="S30" s="19">
        <v>3522</v>
      </c>
      <c r="T30" s="19">
        <v>3862</v>
      </c>
      <c r="U30" s="19">
        <v>1</v>
      </c>
      <c r="V30" s="19">
        <v>8638</v>
      </c>
      <c r="W30" s="19">
        <v>155</v>
      </c>
      <c r="X30" s="19">
        <v>586</v>
      </c>
      <c r="Y30" s="19">
        <v>1236</v>
      </c>
      <c r="Z30" s="19">
        <v>167</v>
      </c>
      <c r="AA30" s="19">
        <v>5216</v>
      </c>
      <c r="AB30" s="19">
        <v>84</v>
      </c>
      <c r="AC30" s="19">
        <v>1129</v>
      </c>
      <c r="AD30" s="19">
        <v>84</v>
      </c>
      <c r="AE30" s="19">
        <v>895</v>
      </c>
      <c r="AF30" s="33">
        <f>+SUM(B30:AE30)</f>
        <v>48627</v>
      </c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25">
      <c r="A32" s="9" t="s">
        <v>16</v>
      </c>
      <c r="B32" s="19">
        <v>88</v>
      </c>
      <c r="C32" s="19">
        <v>25</v>
      </c>
      <c r="D32" s="19">
        <v>2</v>
      </c>
      <c r="E32" s="19">
        <v>22</v>
      </c>
      <c r="F32" s="19">
        <v>13</v>
      </c>
      <c r="G32" s="19">
        <v>0</v>
      </c>
      <c r="H32" s="19">
        <v>0</v>
      </c>
      <c r="I32" s="19">
        <v>54</v>
      </c>
      <c r="J32" s="19">
        <v>171</v>
      </c>
      <c r="K32" s="19">
        <v>17</v>
      </c>
      <c r="L32" s="19">
        <v>8</v>
      </c>
      <c r="M32" s="19">
        <v>20</v>
      </c>
      <c r="N32" s="19">
        <v>19</v>
      </c>
      <c r="O32" s="19">
        <v>25</v>
      </c>
      <c r="P32" s="19">
        <v>27</v>
      </c>
      <c r="Q32" s="19">
        <v>6</v>
      </c>
      <c r="R32" s="19">
        <v>16</v>
      </c>
      <c r="S32" s="19">
        <v>174</v>
      </c>
      <c r="T32" s="19">
        <v>24</v>
      </c>
      <c r="U32" s="19">
        <v>1</v>
      </c>
      <c r="V32" s="19">
        <v>207</v>
      </c>
      <c r="W32" s="19">
        <v>2</v>
      </c>
      <c r="X32" s="19">
        <v>1</v>
      </c>
      <c r="Y32" s="19">
        <v>62</v>
      </c>
      <c r="Z32" s="19">
        <v>1</v>
      </c>
      <c r="AA32" s="19">
        <v>36</v>
      </c>
      <c r="AB32" s="19">
        <v>10</v>
      </c>
      <c r="AC32" s="19">
        <v>0</v>
      </c>
      <c r="AD32" s="19">
        <v>0</v>
      </c>
      <c r="AE32" s="19">
        <v>32</v>
      </c>
      <c r="AF32" s="33">
        <f>+SUM(B32:AE32)</f>
        <v>1063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25">
      <c r="A35" s="9" t="s">
        <v>10</v>
      </c>
      <c r="B35" s="19">
        <v>29</v>
      </c>
      <c r="C35" s="19">
        <v>47</v>
      </c>
      <c r="D35" s="19">
        <v>0</v>
      </c>
      <c r="E35" s="21">
        <v>7</v>
      </c>
      <c r="F35" s="19">
        <v>416</v>
      </c>
      <c r="G35" s="19">
        <v>0</v>
      </c>
      <c r="H35" s="19">
        <v>0</v>
      </c>
      <c r="I35" s="19">
        <v>7</v>
      </c>
      <c r="J35" s="19">
        <v>389</v>
      </c>
      <c r="K35" s="19">
        <v>8</v>
      </c>
      <c r="L35" s="19">
        <v>23</v>
      </c>
      <c r="M35" s="21">
        <v>0</v>
      </c>
      <c r="N35" s="21">
        <v>7</v>
      </c>
      <c r="O35" s="21">
        <v>1</v>
      </c>
      <c r="P35" s="21">
        <v>101</v>
      </c>
      <c r="Q35" s="21">
        <v>0</v>
      </c>
      <c r="R35" s="21">
        <v>19</v>
      </c>
      <c r="S35" s="21">
        <v>412</v>
      </c>
      <c r="T35" s="21">
        <v>454</v>
      </c>
      <c r="U35" s="21">
        <v>0</v>
      </c>
      <c r="V35" s="21">
        <v>930</v>
      </c>
      <c r="W35" s="21">
        <v>6</v>
      </c>
      <c r="X35" s="21">
        <v>18</v>
      </c>
      <c r="Y35" s="21">
        <v>16</v>
      </c>
      <c r="Z35" s="21">
        <v>1</v>
      </c>
      <c r="AA35" s="21">
        <v>192</v>
      </c>
      <c r="AB35" s="21">
        <v>1</v>
      </c>
      <c r="AC35" s="21">
        <v>0</v>
      </c>
      <c r="AD35" s="21">
        <v>5</v>
      </c>
      <c r="AE35" s="21">
        <v>0</v>
      </c>
      <c r="AF35" s="33">
        <f>+SUM(B35:AE35)</f>
        <v>3089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25">
      <c r="A37" s="9" t="s">
        <v>11</v>
      </c>
      <c r="B37" s="19">
        <v>632</v>
      </c>
      <c r="C37" s="19">
        <v>1910</v>
      </c>
      <c r="D37" s="19">
        <v>4</v>
      </c>
      <c r="E37" s="21">
        <v>14</v>
      </c>
      <c r="F37" s="19">
        <v>3391</v>
      </c>
      <c r="G37" s="19">
        <v>62</v>
      </c>
      <c r="H37" s="19">
        <v>0</v>
      </c>
      <c r="I37" s="19">
        <v>28</v>
      </c>
      <c r="J37" s="19">
        <v>1781</v>
      </c>
      <c r="K37" s="19">
        <v>40</v>
      </c>
      <c r="L37" s="19">
        <v>30</v>
      </c>
      <c r="M37" s="21">
        <v>31</v>
      </c>
      <c r="N37" s="21">
        <v>48</v>
      </c>
      <c r="O37" s="21">
        <v>46</v>
      </c>
      <c r="P37" s="21">
        <v>625</v>
      </c>
      <c r="Q37" s="21">
        <v>8</v>
      </c>
      <c r="R37" s="21">
        <v>113</v>
      </c>
      <c r="S37" s="21">
        <v>1927</v>
      </c>
      <c r="T37" s="21">
        <v>1340</v>
      </c>
      <c r="U37" s="21">
        <v>0</v>
      </c>
      <c r="V37" s="21">
        <v>2817</v>
      </c>
      <c r="W37" s="21">
        <v>33</v>
      </c>
      <c r="X37" s="21">
        <v>243</v>
      </c>
      <c r="Y37" s="21">
        <v>486</v>
      </c>
      <c r="Z37" s="21">
        <v>69</v>
      </c>
      <c r="AA37" s="21">
        <v>2672</v>
      </c>
      <c r="AB37" s="21">
        <v>30</v>
      </c>
      <c r="AC37" s="21">
        <v>247</v>
      </c>
      <c r="AD37" s="21">
        <v>36</v>
      </c>
      <c r="AE37" s="21">
        <v>206</v>
      </c>
      <c r="AF37" s="33">
        <f>+SUM(B37:AE37)</f>
        <v>18869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25">
      <c r="A39" s="9" t="s">
        <v>12</v>
      </c>
      <c r="B39" s="19">
        <v>789</v>
      </c>
      <c r="C39" s="19">
        <v>3960</v>
      </c>
      <c r="D39" s="19">
        <v>58</v>
      </c>
      <c r="E39" s="21">
        <v>55</v>
      </c>
      <c r="F39" s="19">
        <v>3572</v>
      </c>
      <c r="G39" s="19">
        <v>77</v>
      </c>
      <c r="H39" s="19">
        <v>0</v>
      </c>
      <c r="I39" s="19">
        <v>164</v>
      </c>
      <c r="J39" s="19">
        <v>3384</v>
      </c>
      <c r="K39" s="19">
        <v>188</v>
      </c>
      <c r="L39" s="19">
        <v>46</v>
      </c>
      <c r="M39" s="21">
        <v>109</v>
      </c>
      <c r="N39" s="21">
        <v>94</v>
      </c>
      <c r="O39" s="21">
        <v>79</v>
      </c>
      <c r="P39" s="21">
        <v>1050</v>
      </c>
      <c r="Q39" s="21">
        <v>33</v>
      </c>
      <c r="R39" s="21">
        <v>90</v>
      </c>
      <c r="S39" s="21">
        <v>1357</v>
      </c>
      <c r="T39" s="21">
        <v>2092</v>
      </c>
      <c r="U39" s="21">
        <v>2</v>
      </c>
      <c r="V39" s="21">
        <v>5098</v>
      </c>
      <c r="W39" s="21">
        <v>118</v>
      </c>
      <c r="X39" s="21">
        <v>326</v>
      </c>
      <c r="Y39" s="21">
        <v>796</v>
      </c>
      <c r="Z39" s="21">
        <v>98</v>
      </c>
      <c r="AA39" s="21">
        <v>2388</v>
      </c>
      <c r="AB39" s="21">
        <v>63</v>
      </c>
      <c r="AC39" s="21">
        <v>882</v>
      </c>
      <c r="AD39" s="21">
        <v>43</v>
      </c>
      <c r="AE39" s="21">
        <v>721</v>
      </c>
      <c r="AF39" s="33">
        <f>+SUM(B39:AE39)</f>
        <v>27732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25">
      <c r="A42" s="9" t="s">
        <v>96</v>
      </c>
      <c r="B42" s="21">
        <v>286</v>
      </c>
      <c r="C42" s="21">
        <v>1852</v>
      </c>
      <c r="D42" s="21">
        <v>33</v>
      </c>
      <c r="E42" s="19">
        <v>20</v>
      </c>
      <c r="F42" s="19">
        <v>2157</v>
      </c>
      <c r="G42" s="19">
        <v>50</v>
      </c>
      <c r="H42" s="19">
        <v>0</v>
      </c>
      <c r="I42" s="21">
        <v>66</v>
      </c>
      <c r="J42" s="19">
        <v>1210</v>
      </c>
      <c r="K42" s="19">
        <v>123</v>
      </c>
      <c r="L42" s="19">
        <v>23</v>
      </c>
      <c r="M42" s="19">
        <v>40</v>
      </c>
      <c r="N42" s="19">
        <v>27</v>
      </c>
      <c r="O42" s="19">
        <v>19</v>
      </c>
      <c r="P42" s="19">
        <v>365</v>
      </c>
      <c r="Q42" s="19">
        <v>18</v>
      </c>
      <c r="R42" s="19">
        <v>45</v>
      </c>
      <c r="S42" s="19">
        <v>904</v>
      </c>
      <c r="T42" s="19">
        <v>946</v>
      </c>
      <c r="U42" s="19">
        <v>0</v>
      </c>
      <c r="V42" s="19">
        <v>1792</v>
      </c>
      <c r="W42" s="19">
        <v>77</v>
      </c>
      <c r="X42" s="19">
        <v>140</v>
      </c>
      <c r="Y42" s="19">
        <v>346</v>
      </c>
      <c r="Z42" s="19">
        <v>53</v>
      </c>
      <c r="AA42" s="19">
        <v>1201</v>
      </c>
      <c r="AB42" s="19">
        <v>20</v>
      </c>
      <c r="AC42" s="19">
        <v>261</v>
      </c>
      <c r="AD42" s="19">
        <v>22</v>
      </c>
      <c r="AE42" s="19">
        <v>129</v>
      </c>
      <c r="AF42" s="33">
        <f>+SUM(B42:AE42)</f>
        <v>12225</v>
      </c>
      <c r="AG42" s="17"/>
    </row>
    <row r="43" spans="1:33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5"/>
      <c r="AG43" s="17"/>
    </row>
    <row r="44" spans="1:33" s="10" customFormat="1" ht="15" customHeight="1" x14ac:dyDescent="0.25">
      <c r="A44" s="9" t="s">
        <v>98</v>
      </c>
      <c r="B44" s="21">
        <v>638</v>
      </c>
      <c r="C44" s="21">
        <v>2757</v>
      </c>
      <c r="D44" s="21">
        <v>24</v>
      </c>
      <c r="E44" s="19">
        <v>33</v>
      </c>
      <c r="F44" s="19">
        <v>4904</v>
      </c>
      <c r="G44" s="19">
        <v>82</v>
      </c>
      <c r="H44" s="19">
        <v>0</v>
      </c>
      <c r="I44" s="21">
        <v>123</v>
      </c>
      <c r="J44" s="19">
        <v>2249</v>
      </c>
      <c r="K44" s="19">
        <v>88</v>
      </c>
      <c r="L44" s="19">
        <v>31</v>
      </c>
      <c r="M44" s="19">
        <v>82</v>
      </c>
      <c r="N44" s="19">
        <v>86</v>
      </c>
      <c r="O44" s="19">
        <v>102</v>
      </c>
      <c r="P44" s="19">
        <v>886</v>
      </c>
      <c r="Q44" s="19">
        <v>13</v>
      </c>
      <c r="R44" s="19">
        <v>53</v>
      </c>
      <c r="S44" s="19">
        <v>476</v>
      </c>
      <c r="T44" s="19">
        <v>1283</v>
      </c>
      <c r="U44" s="19">
        <v>2</v>
      </c>
      <c r="V44" s="19">
        <v>2662</v>
      </c>
      <c r="W44" s="19">
        <v>59</v>
      </c>
      <c r="X44" s="19">
        <v>369</v>
      </c>
      <c r="Y44" s="19">
        <v>730</v>
      </c>
      <c r="Z44" s="19">
        <v>94</v>
      </c>
      <c r="AA44" s="19">
        <v>3237</v>
      </c>
      <c r="AB44" s="19">
        <v>15</v>
      </c>
      <c r="AC44" s="19">
        <v>789</v>
      </c>
      <c r="AD44" s="19">
        <v>35</v>
      </c>
      <c r="AE44" s="19">
        <v>99</v>
      </c>
      <c r="AF44" s="33">
        <f>+SUM(B44:AE44)</f>
        <v>22001</v>
      </c>
      <c r="AG44" s="17"/>
    </row>
    <row r="45" spans="1:33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8"/>
      <c r="AG45" s="17"/>
    </row>
    <row r="46" spans="1:33" s="10" customFormat="1" ht="15" customHeight="1" x14ac:dyDescent="0.25">
      <c r="A46" s="9" t="s">
        <v>100</v>
      </c>
      <c r="B46" s="21">
        <v>521</v>
      </c>
      <c r="C46" s="21">
        <v>1230</v>
      </c>
      <c r="D46" s="21">
        <v>5</v>
      </c>
      <c r="E46" s="19">
        <v>16</v>
      </c>
      <c r="F46" s="19">
        <v>296</v>
      </c>
      <c r="G46" s="19">
        <v>7</v>
      </c>
      <c r="H46" s="19">
        <v>0</v>
      </c>
      <c r="I46" s="21">
        <v>7</v>
      </c>
      <c r="J46" s="19">
        <v>2056</v>
      </c>
      <c r="K46" s="19">
        <v>16</v>
      </c>
      <c r="L46" s="19">
        <v>44</v>
      </c>
      <c r="M46" s="19">
        <v>18</v>
      </c>
      <c r="N46" s="19">
        <v>36</v>
      </c>
      <c r="O46" s="19">
        <v>5</v>
      </c>
      <c r="P46" s="19">
        <v>525</v>
      </c>
      <c r="Q46" s="19">
        <v>4</v>
      </c>
      <c r="R46" s="19">
        <v>69</v>
      </c>
      <c r="S46" s="19">
        <v>2131</v>
      </c>
      <c r="T46" s="19">
        <v>1600</v>
      </c>
      <c r="U46" s="19">
        <v>0</v>
      </c>
      <c r="V46" s="19">
        <v>4285</v>
      </c>
      <c r="W46" s="19">
        <v>15</v>
      </c>
      <c r="X46" s="19">
        <v>78</v>
      </c>
      <c r="Y46" s="19">
        <v>219</v>
      </c>
      <c r="Z46" s="19">
        <v>21</v>
      </c>
      <c r="AA46" s="19">
        <v>800</v>
      </c>
      <c r="AB46" s="19">
        <v>59</v>
      </c>
      <c r="AC46" s="19">
        <v>79</v>
      </c>
      <c r="AD46" s="19">
        <v>27</v>
      </c>
      <c r="AE46" s="19">
        <v>699</v>
      </c>
      <c r="AF46" s="33">
        <f>+SUM(B46:AE46)</f>
        <v>14868</v>
      </c>
      <c r="AG46" s="17"/>
    </row>
    <row r="47" spans="1:33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58"/>
      <c r="AG47" s="17"/>
    </row>
    <row r="48" spans="1:33" s="10" customFormat="1" ht="15" customHeight="1" x14ac:dyDescent="0.25">
      <c r="A48" s="9" t="s">
        <v>102</v>
      </c>
      <c r="B48" s="21">
        <v>5</v>
      </c>
      <c r="C48" s="21">
        <v>78</v>
      </c>
      <c r="D48" s="21">
        <v>0</v>
      </c>
      <c r="E48" s="19">
        <v>7</v>
      </c>
      <c r="F48" s="19">
        <v>22</v>
      </c>
      <c r="G48" s="19">
        <v>0</v>
      </c>
      <c r="H48" s="19">
        <v>0</v>
      </c>
      <c r="I48" s="21">
        <v>3</v>
      </c>
      <c r="J48" s="19">
        <v>39</v>
      </c>
      <c r="K48" s="19">
        <v>9</v>
      </c>
      <c r="L48" s="19">
        <v>1</v>
      </c>
      <c r="M48" s="19">
        <v>0</v>
      </c>
      <c r="N48" s="19">
        <v>0</v>
      </c>
      <c r="O48" s="19">
        <v>0</v>
      </c>
      <c r="P48" s="19">
        <v>0</v>
      </c>
      <c r="Q48" s="19">
        <v>6</v>
      </c>
      <c r="R48" s="19">
        <v>55</v>
      </c>
      <c r="S48" s="19">
        <v>185</v>
      </c>
      <c r="T48" s="19">
        <v>57</v>
      </c>
      <c r="U48" s="19">
        <v>0</v>
      </c>
      <c r="V48" s="19">
        <v>106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19">
        <v>0</v>
      </c>
      <c r="AF48" s="33">
        <f>+SUM(B48:AE48)</f>
        <v>596</v>
      </c>
      <c r="AG48" s="17"/>
    </row>
    <row r="49" spans="1:33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8"/>
      <c r="AG49" s="17"/>
    </row>
    <row r="50" spans="1:33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  <c r="AG50" s="17"/>
    </row>
    <row r="51" spans="1:33" s="10" customFormat="1" ht="15" customHeight="1" x14ac:dyDescent="0.25">
      <c r="A51" s="9" t="s">
        <v>3</v>
      </c>
      <c r="B51" s="21">
        <v>1047</v>
      </c>
      <c r="C51" s="21">
        <v>3823</v>
      </c>
      <c r="D51" s="21">
        <v>48</v>
      </c>
      <c r="E51" s="21">
        <v>24</v>
      </c>
      <c r="F51" s="19">
        <v>5277</v>
      </c>
      <c r="G51" s="19">
        <v>134</v>
      </c>
      <c r="H51" s="19">
        <v>0</v>
      </c>
      <c r="I51" s="21">
        <v>79</v>
      </c>
      <c r="J51" s="19">
        <v>3343</v>
      </c>
      <c r="K51" s="19">
        <v>0</v>
      </c>
      <c r="L51" s="19">
        <v>77</v>
      </c>
      <c r="M51" s="21">
        <v>73</v>
      </c>
      <c r="N51" s="21">
        <v>42</v>
      </c>
      <c r="O51" s="21">
        <v>55</v>
      </c>
      <c r="P51" s="21">
        <v>1010</v>
      </c>
      <c r="Q51" s="21">
        <v>4</v>
      </c>
      <c r="R51" s="21">
        <v>93</v>
      </c>
      <c r="S51" s="21">
        <v>2708</v>
      </c>
      <c r="T51" s="21">
        <v>2568</v>
      </c>
      <c r="U51" s="21">
        <v>0</v>
      </c>
      <c r="V51" s="21">
        <v>6456</v>
      </c>
      <c r="W51" s="21">
        <v>157</v>
      </c>
      <c r="X51" s="21">
        <v>358</v>
      </c>
      <c r="Y51" s="21">
        <v>751</v>
      </c>
      <c r="Z51" s="21">
        <v>63</v>
      </c>
      <c r="AA51" s="21">
        <v>3246</v>
      </c>
      <c r="AB51" s="21">
        <v>23</v>
      </c>
      <c r="AC51" s="21">
        <v>487</v>
      </c>
      <c r="AD51" s="21">
        <v>7</v>
      </c>
      <c r="AE51" s="21">
        <v>0</v>
      </c>
      <c r="AF51" s="33">
        <f>+SUM(B51:AE51)</f>
        <v>31953</v>
      </c>
      <c r="AG51" s="17"/>
    </row>
    <row r="52" spans="1:33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58"/>
      <c r="AG52" s="17"/>
    </row>
    <row r="53" spans="1:33" s="10" customFormat="1" ht="15" customHeight="1" x14ac:dyDescent="0.25">
      <c r="A53" s="9" t="s">
        <v>4</v>
      </c>
      <c r="B53" s="21">
        <v>403</v>
      </c>
      <c r="C53" s="21">
        <v>2094</v>
      </c>
      <c r="D53" s="21">
        <v>14</v>
      </c>
      <c r="E53" s="21">
        <v>52</v>
      </c>
      <c r="F53" s="19">
        <v>2102</v>
      </c>
      <c r="G53" s="19">
        <v>5</v>
      </c>
      <c r="H53" s="19">
        <v>0</v>
      </c>
      <c r="I53" s="21">
        <v>120</v>
      </c>
      <c r="J53" s="19">
        <v>2211</v>
      </c>
      <c r="K53" s="19">
        <v>236</v>
      </c>
      <c r="L53" s="19">
        <v>22</v>
      </c>
      <c r="M53" s="21">
        <v>67</v>
      </c>
      <c r="N53" s="21">
        <v>107</v>
      </c>
      <c r="O53" s="21">
        <v>71</v>
      </c>
      <c r="P53" s="21">
        <v>766</v>
      </c>
      <c r="Q53" s="21">
        <v>37</v>
      </c>
      <c r="R53" s="21">
        <v>129</v>
      </c>
      <c r="S53" s="21">
        <v>988</v>
      </c>
      <c r="T53" s="21">
        <v>1318</v>
      </c>
      <c r="U53" s="21">
        <v>2</v>
      </c>
      <c r="V53" s="21">
        <v>2389</v>
      </c>
      <c r="W53" s="21">
        <v>0</v>
      </c>
      <c r="X53" s="21">
        <v>229</v>
      </c>
      <c r="Y53" s="21">
        <v>547</v>
      </c>
      <c r="Z53" s="21">
        <v>105</v>
      </c>
      <c r="AA53" s="21">
        <v>2006</v>
      </c>
      <c r="AB53" s="21">
        <v>71</v>
      </c>
      <c r="AC53" s="21">
        <v>642</v>
      </c>
      <c r="AD53" s="21">
        <v>77</v>
      </c>
      <c r="AE53" s="21">
        <v>927</v>
      </c>
      <c r="AF53" s="33">
        <f>+SUM(B53:AE53)</f>
        <v>17737</v>
      </c>
      <c r="AG53" s="17"/>
    </row>
    <row r="54" spans="1:33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59"/>
      <c r="AG54" s="17"/>
    </row>
    <row r="55" spans="1:33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1"/>
    </row>
    <row r="56" spans="1:33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1"/>
    </row>
    <row r="57" spans="1:33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1"/>
    </row>
    <row r="58" spans="1:33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1"/>
    </row>
    <row r="59" spans="1:33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1"/>
    </row>
    <row r="60" spans="1:33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3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3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topLeftCell="I1" zoomScaleNormal="100" workbookViewId="0">
      <selection activeCell="AJ22" sqref="AJ22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29" width="9.42578125" style="1" customWidth="1"/>
    <col min="30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29" t="s">
        <v>75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2" s="7" customFormat="1" ht="15" customHeight="1" x14ac:dyDescent="0.25">
      <c r="A5" s="8" t="s">
        <v>30</v>
      </c>
      <c r="B5" s="17">
        <v>1422</v>
      </c>
      <c r="C5" s="17">
        <v>5948</v>
      </c>
      <c r="D5" s="17">
        <v>222</v>
      </c>
      <c r="E5" s="17">
        <v>322</v>
      </c>
      <c r="F5" s="17">
        <v>310</v>
      </c>
      <c r="G5" s="17">
        <v>174</v>
      </c>
      <c r="H5" s="17">
        <v>206</v>
      </c>
      <c r="I5" s="17">
        <v>119</v>
      </c>
      <c r="J5" s="17">
        <v>3696</v>
      </c>
      <c r="K5" s="17">
        <v>97</v>
      </c>
      <c r="L5" s="17">
        <v>43</v>
      </c>
      <c r="M5" s="17">
        <v>133</v>
      </c>
      <c r="N5" s="17">
        <v>2847</v>
      </c>
      <c r="O5" s="17">
        <v>0</v>
      </c>
      <c r="P5" s="17">
        <v>5590</v>
      </c>
      <c r="Q5" s="17">
        <v>84</v>
      </c>
      <c r="R5" s="17">
        <v>3920</v>
      </c>
      <c r="S5" s="17">
        <v>89</v>
      </c>
      <c r="T5" s="17">
        <v>74</v>
      </c>
      <c r="U5" s="17">
        <v>4385</v>
      </c>
      <c r="V5" s="17">
        <v>514</v>
      </c>
      <c r="W5" s="17">
        <v>4647</v>
      </c>
      <c r="X5" s="17">
        <v>165</v>
      </c>
      <c r="Y5" s="17">
        <v>402</v>
      </c>
      <c r="Z5" s="17">
        <v>350</v>
      </c>
      <c r="AA5" s="17">
        <v>819</v>
      </c>
      <c r="AB5" s="17">
        <v>7576</v>
      </c>
      <c r="AC5" s="17">
        <v>45</v>
      </c>
      <c r="AD5" s="17">
        <v>95</v>
      </c>
      <c r="AE5" s="31">
        <v>44294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2" s="10" customFormat="1" ht="15" customHeight="1" x14ac:dyDescent="0.25">
      <c r="A7" s="9" t="s">
        <v>13</v>
      </c>
      <c r="B7" s="19">
        <v>781</v>
      </c>
      <c r="C7" s="19">
        <v>3280</v>
      </c>
      <c r="D7" s="19">
        <v>111</v>
      </c>
      <c r="E7" s="19">
        <v>140</v>
      </c>
      <c r="F7" s="19">
        <v>202</v>
      </c>
      <c r="G7" s="19">
        <v>111</v>
      </c>
      <c r="H7" s="19">
        <v>129</v>
      </c>
      <c r="I7" s="19">
        <v>66</v>
      </c>
      <c r="J7" s="19">
        <v>1861</v>
      </c>
      <c r="K7" s="19">
        <v>56</v>
      </c>
      <c r="L7" s="19">
        <v>20</v>
      </c>
      <c r="M7" s="19">
        <v>67</v>
      </c>
      <c r="N7" s="19">
        <v>1416</v>
      </c>
      <c r="O7" s="19">
        <v>0</v>
      </c>
      <c r="P7" s="19">
        <v>2035</v>
      </c>
      <c r="Q7" s="19">
        <v>45</v>
      </c>
      <c r="R7" s="19">
        <v>1776</v>
      </c>
      <c r="S7" s="19">
        <v>50</v>
      </c>
      <c r="T7" s="19">
        <v>37</v>
      </c>
      <c r="U7" s="19">
        <v>1894</v>
      </c>
      <c r="V7" s="19">
        <v>251</v>
      </c>
      <c r="W7" s="19">
        <v>2450</v>
      </c>
      <c r="X7" s="19">
        <v>97</v>
      </c>
      <c r="Y7" s="19">
        <v>202</v>
      </c>
      <c r="Z7" s="19">
        <v>181</v>
      </c>
      <c r="AA7" s="19">
        <v>393</v>
      </c>
      <c r="AB7" s="19">
        <v>3716</v>
      </c>
      <c r="AC7" s="19">
        <v>19</v>
      </c>
      <c r="AD7" s="19">
        <v>37</v>
      </c>
      <c r="AE7" s="33">
        <v>21423</v>
      </c>
      <c r="AF7" s="19"/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2" s="10" customFormat="1" ht="15" customHeight="1" x14ac:dyDescent="0.25">
      <c r="A9" s="9" t="s">
        <v>14</v>
      </c>
      <c r="B9" s="19">
        <v>641</v>
      </c>
      <c r="C9" s="19">
        <v>2668</v>
      </c>
      <c r="D9" s="19">
        <v>111</v>
      </c>
      <c r="E9" s="19">
        <v>182</v>
      </c>
      <c r="F9" s="19">
        <v>108</v>
      </c>
      <c r="G9" s="19">
        <v>63</v>
      </c>
      <c r="H9" s="19">
        <v>77</v>
      </c>
      <c r="I9" s="19">
        <v>53</v>
      </c>
      <c r="J9" s="19">
        <v>1835</v>
      </c>
      <c r="K9" s="19">
        <v>41</v>
      </c>
      <c r="L9" s="19">
        <v>23</v>
      </c>
      <c r="M9" s="19">
        <v>66</v>
      </c>
      <c r="N9" s="19">
        <v>1431</v>
      </c>
      <c r="O9" s="19">
        <v>0</v>
      </c>
      <c r="P9" s="19">
        <v>3555</v>
      </c>
      <c r="Q9" s="19">
        <v>39</v>
      </c>
      <c r="R9" s="19">
        <v>2144</v>
      </c>
      <c r="S9" s="19">
        <v>39</v>
      </c>
      <c r="T9" s="19">
        <v>37</v>
      </c>
      <c r="U9" s="19">
        <v>2491</v>
      </c>
      <c r="V9" s="19">
        <v>263</v>
      </c>
      <c r="W9" s="19">
        <v>2197</v>
      </c>
      <c r="X9" s="19">
        <v>68</v>
      </c>
      <c r="Y9" s="19">
        <v>200</v>
      </c>
      <c r="Z9" s="19">
        <v>169</v>
      </c>
      <c r="AA9" s="19">
        <v>426</v>
      </c>
      <c r="AB9" s="19">
        <v>3860</v>
      </c>
      <c r="AC9" s="19">
        <v>26</v>
      </c>
      <c r="AD9" s="19">
        <v>58</v>
      </c>
      <c r="AE9" s="33">
        <v>22871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</row>
    <row r="12" spans="1:32" s="10" customFormat="1" ht="15" customHeight="1" x14ac:dyDescent="0.25">
      <c r="A12" s="9" t="s">
        <v>19</v>
      </c>
      <c r="B12" s="20">
        <v>40</v>
      </c>
      <c r="C12" s="20">
        <v>346</v>
      </c>
      <c r="D12" s="20">
        <v>65</v>
      </c>
      <c r="E12" s="20">
        <v>46</v>
      </c>
      <c r="F12" s="20">
        <v>105</v>
      </c>
      <c r="G12" s="20">
        <v>33</v>
      </c>
      <c r="H12" s="20">
        <v>44</v>
      </c>
      <c r="I12" s="20">
        <v>14</v>
      </c>
      <c r="J12" s="20">
        <v>319</v>
      </c>
      <c r="K12" s="20">
        <v>10</v>
      </c>
      <c r="L12" s="20">
        <v>3</v>
      </c>
      <c r="M12" s="20">
        <v>25</v>
      </c>
      <c r="N12" s="20">
        <v>90</v>
      </c>
      <c r="O12" s="20">
        <v>0</v>
      </c>
      <c r="P12" s="20">
        <v>311</v>
      </c>
      <c r="Q12" s="20">
        <v>3</v>
      </c>
      <c r="R12" s="20">
        <v>254</v>
      </c>
      <c r="S12" s="20">
        <v>7</v>
      </c>
      <c r="T12" s="20">
        <v>19</v>
      </c>
      <c r="U12" s="20">
        <v>158</v>
      </c>
      <c r="V12" s="20">
        <v>44</v>
      </c>
      <c r="W12" s="20">
        <v>159</v>
      </c>
      <c r="X12" s="20">
        <v>20</v>
      </c>
      <c r="Y12" s="20">
        <v>15</v>
      </c>
      <c r="Z12" s="20">
        <v>28</v>
      </c>
      <c r="AA12" s="20">
        <v>58</v>
      </c>
      <c r="AB12" s="20">
        <v>2258</v>
      </c>
      <c r="AC12" s="20">
        <v>4</v>
      </c>
      <c r="AD12" s="20">
        <v>1</v>
      </c>
      <c r="AE12" s="33">
        <v>4479</v>
      </c>
      <c r="AF12" s="19"/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</row>
    <row r="14" spans="1:32" s="10" customFormat="1" ht="15" customHeight="1" x14ac:dyDescent="0.25">
      <c r="A14" s="9" t="s">
        <v>18</v>
      </c>
      <c r="B14" s="20">
        <v>421</v>
      </c>
      <c r="C14" s="20">
        <v>1048</v>
      </c>
      <c r="D14" s="20">
        <v>51</v>
      </c>
      <c r="E14" s="20">
        <v>187</v>
      </c>
      <c r="F14" s="20">
        <v>127</v>
      </c>
      <c r="G14" s="20">
        <v>51</v>
      </c>
      <c r="H14" s="20">
        <v>82</v>
      </c>
      <c r="I14" s="20">
        <v>40</v>
      </c>
      <c r="J14" s="20">
        <v>1048</v>
      </c>
      <c r="K14" s="20">
        <v>12</v>
      </c>
      <c r="L14" s="20">
        <v>14</v>
      </c>
      <c r="M14" s="20">
        <v>68</v>
      </c>
      <c r="N14" s="20">
        <v>611</v>
      </c>
      <c r="O14" s="20">
        <v>0</v>
      </c>
      <c r="P14" s="20">
        <v>1821</v>
      </c>
      <c r="Q14" s="20">
        <v>13</v>
      </c>
      <c r="R14" s="20">
        <v>1051</v>
      </c>
      <c r="S14" s="20">
        <v>33</v>
      </c>
      <c r="T14" s="20">
        <v>32</v>
      </c>
      <c r="U14" s="20">
        <v>1310</v>
      </c>
      <c r="V14" s="20">
        <v>204</v>
      </c>
      <c r="W14" s="20">
        <v>1302</v>
      </c>
      <c r="X14" s="20">
        <v>63</v>
      </c>
      <c r="Y14" s="20">
        <v>150</v>
      </c>
      <c r="Z14" s="20">
        <v>84</v>
      </c>
      <c r="AA14" s="20">
        <v>289</v>
      </c>
      <c r="AB14" s="20">
        <v>4438</v>
      </c>
      <c r="AC14" s="20">
        <v>18</v>
      </c>
      <c r="AD14" s="20">
        <v>51</v>
      </c>
      <c r="AE14" s="33">
        <v>14619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</row>
    <row r="16" spans="1:32" s="10" customFormat="1" ht="15" customHeight="1" x14ac:dyDescent="0.25">
      <c r="A16" s="9" t="s">
        <v>28</v>
      </c>
      <c r="B16" s="20">
        <v>961</v>
      </c>
      <c r="C16" s="20">
        <v>4554</v>
      </c>
      <c r="D16" s="20">
        <v>106</v>
      </c>
      <c r="E16" s="20">
        <v>89</v>
      </c>
      <c r="F16" s="20">
        <v>78</v>
      </c>
      <c r="G16" s="20">
        <v>90</v>
      </c>
      <c r="H16" s="20">
        <v>80</v>
      </c>
      <c r="I16" s="20">
        <v>65</v>
      </c>
      <c r="J16" s="20">
        <v>2329</v>
      </c>
      <c r="K16" s="20">
        <v>75</v>
      </c>
      <c r="L16" s="20">
        <v>26</v>
      </c>
      <c r="M16" s="20">
        <v>40</v>
      </c>
      <c r="N16" s="20">
        <v>2146</v>
      </c>
      <c r="O16" s="20">
        <v>0</v>
      </c>
      <c r="P16" s="20">
        <v>3458</v>
      </c>
      <c r="Q16" s="20">
        <v>68</v>
      </c>
      <c r="R16" s="20">
        <v>2615</v>
      </c>
      <c r="S16" s="20">
        <v>49</v>
      </c>
      <c r="T16" s="20">
        <v>23</v>
      </c>
      <c r="U16" s="20">
        <v>2917</v>
      </c>
      <c r="V16" s="20">
        <v>266</v>
      </c>
      <c r="W16" s="20">
        <v>3186</v>
      </c>
      <c r="X16" s="20">
        <v>82</v>
      </c>
      <c r="Y16" s="20">
        <v>237</v>
      </c>
      <c r="Z16" s="20">
        <v>238</v>
      </c>
      <c r="AA16" s="20">
        <v>472</v>
      </c>
      <c r="AB16" s="20">
        <v>880</v>
      </c>
      <c r="AC16" s="20">
        <v>23</v>
      </c>
      <c r="AD16" s="20">
        <v>43</v>
      </c>
      <c r="AE16" s="33">
        <v>25196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</row>
    <row r="19" spans="1:32" s="10" customFormat="1" ht="15" customHeight="1" x14ac:dyDescent="0.25">
      <c r="A19" s="9" t="s">
        <v>5</v>
      </c>
      <c r="B19" s="19">
        <v>59</v>
      </c>
      <c r="C19" s="19">
        <v>122</v>
      </c>
      <c r="D19" s="19">
        <v>17</v>
      </c>
      <c r="E19" s="19">
        <v>80</v>
      </c>
      <c r="F19" s="19">
        <v>74</v>
      </c>
      <c r="G19" s="19">
        <v>23</v>
      </c>
      <c r="H19" s="19">
        <v>34</v>
      </c>
      <c r="I19" s="19">
        <v>14</v>
      </c>
      <c r="J19" s="19">
        <v>237</v>
      </c>
      <c r="K19" s="19">
        <v>2</v>
      </c>
      <c r="L19" s="19">
        <v>4</v>
      </c>
      <c r="M19" s="19">
        <v>12</v>
      </c>
      <c r="N19" s="19">
        <v>71</v>
      </c>
      <c r="O19" s="19">
        <v>0</v>
      </c>
      <c r="P19" s="19">
        <v>83</v>
      </c>
      <c r="Q19" s="19">
        <v>0</v>
      </c>
      <c r="R19" s="19">
        <v>249</v>
      </c>
      <c r="S19" s="19">
        <v>9</v>
      </c>
      <c r="T19" s="19">
        <v>7</v>
      </c>
      <c r="U19" s="19">
        <v>207</v>
      </c>
      <c r="V19" s="19">
        <v>51</v>
      </c>
      <c r="W19" s="19">
        <v>94</v>
      </c>
      <c r="X19" s="19">
        <v>11</v>
      </c>
      <c r="Y19" s="19">
        <v>36</v>
      </c>
      <c r="Z19" s="19">
        <v>19</v>
      </c>
      <c r="AA19" s="19">
        <v>53</v>
      </c>
      <c r="AB19" s="19">
        <v>1464</v>
      </c>
      <c r="AC19" s="19">
        <v>8</v>
      </c>
      <c r="AD19" s="19">
        <v>6</v>
      </c>
      <c r="AE19" s="33">
        <v>3046</v>
      </c>
      <c r="AF19" s="19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</row>
    <row r="21" spans="1:32" s="10" customFormat="1" ht="15" customHeight="1" x14ac:dyDescent="0.25">
      <c r="A21" s="9" t="s">
        <v>6</v>
      </c>
      <c r="B21" s="19">
        <v>128</v>
      </c>
      <c r="C21" s="19">
        <v>505</v>
      </c>
      <c r="D21" s="19">
        <v>76</v>
      </c>
      <c r="E21" s="19">
        <v>161</v>
      </c>
      <c r="F21" s="19">
        <v>103</v>
      </c>
      <c r="G21" s="19">
        <v>56</v>
      </c>
      <c r="H21" s="19">
        <v>82</v>
      </c>
      <c r="I21" s="19">
        <v>36</v>
      </c>
      <c r="J21" s="19">
        <v>435</v>
      </c>
      <c r="K21" s="19">
        <v>16</v>
      </c>
      <c r="L21" s="19">
        <v>5</v>
      </c>
      <c r="M21" s="19">
        <v>35</v>
      </c>
      <c r="N21" s="19">
        <v>134</v>
      </c>
      <c r="O21" s="19">
        <v>0</v>
      </c>
      <c r="P21" s="19">
        <v>400</v>
      </c>
      <c r="Q21" s="19">
        <v>3</v>
      </c>
      <c r="R21" s="19">
        <v>270</v>
      </c>
      <c r="S21" s="19">
        <v>17</v>
      </c>
      <c r="T21" s="19">
        <v>22</v>
      </c>
      <c r="U21" s="19">
        <v>261</v>
      </c>
      <c r="V21" s="19">
        <v>144</v>
      </c>
      <c r="W21" s="19">
        <v>404</v>
      </c>
      <c r="X21" s="19">
        <v>30</v>
      </c>
      <c r="Y21" s="19">
        <v>93</v>
      </c>
      <c r="Z21" s="19">
        <v>35</v>
      </c>
      <c r="AA21" s="19">
        <v>89</v>
      </c>
      <c r="AB21" s="19">
        <v>4335</v>
      </c>
      <c r="AC21" s="19">
        <v>6</v>
      </c>
      <c r="AD21" s="19">
        <v>26</v>
      </c>
      <c r="AE21" s="33">
        <v>7907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</row>
    <row r="23" spans="1:32" s="10" customFormat="1" ht="15" customHeight="1" x14ac:dyDescent="0.25">
      <c r="A23" s="9" t="s">
        <v>7</v>
      </c>
      <c r="B23" s="19">
        <v>221</v>
      </c>
      <c r="C23" s="19">
        <v>57</v>
      </c>
      <c r="D23" s="19">
        <v>1</v>
      </c>
      <c r="E23" s="19">
        <v>81</v>
      </c>
      <c r="F23" s="19">
        <v>41</v>
      </c>
      <c r="G23" s="19">
        <v>22</v>
      </c>
      <c r="H23" s="19">
        <v>21</v>
      </c>
      <c r="I23" s="19">
        <v>29</v>
      </c>
      <c r="J23" s="19">
        <v>283</v>
      </c>
      <c r="K23" s="19">
        <v>2</v>
      </c>
      <c r="L23" s="19">
        <v>1</v>
      </c>
      <c r="M23" s="19">
        <v>35</v>
      </c>
      <c r="N23" s="19">
        <v>100</v>
      </c>
      <c r="O23" s="19">
        <v>0</v>
      </c>
      <c r="P23" s="19">
        <v>121</v>
      </c>
      <c r="Q23" s="19">
        <v>5</v>
      </c>
      <c r="R23" s="19">
        <v>145</v>
      </c>
      <c r="S23" s="19">
        <v>18</v>
      </c>
      <c r="T23" s="19">
        <v>5</v>
      </c>
      <c r="U23" s="19">
        <v>82</v>
      </c>
      <c r="V23" s="19">
        <v>48</v>
      </c>
      <c r="W23" s="19">
        <v>130</v>
      </c>
      <c r="X23" s="19">
        <v>30</v>
      </c>
      <c r="Y23" s="19">
        <v>32</v>
      </c>
      <c r="Z23" s="19">
        <v>2</v>
      </c>
      <c r="AA23" s="19">
        <v>181</v>
      </c>
      <c r="AB23" s="19">
        <v>1202</v>
      </c>
      <c r="AC23" s="19">
        <v>3</v>
      </c>
      <c r="AD23" s="19">
        <v>13</v>
      </c>
      <c r="AE23" s="33">
        <v>2911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</row>
    <row r="25" spans="1:32" s="10" customFormat="1" ht="15" customHeight="1" x14ac:dyDescent="0.25">
      <c r="A25" s="9" t="s">
        <v>8</v>
      </c>
      <c r="B25" s="19">
        <v>102</v>
      </c>
      <c r="C25" s="19">
        <v>141</v>
      </c>
      <c r="D25" s="19">
        <v>6</v>
      </c>
      <c r="E25" s="19">
        <v>0</v>
      </c>
      <c r="F25" s="19">
        <v>29</v>
      </c>
      <c r="G25" s="19">
        <v>4</v>
      </c>
      <c r="H25" s="19">
        <v>29</v>
      </c>
      <c r="I25" s="19">
        <v>15</v>
      </c>
      <c r="J25" s="19">
        <v>354</v>
      </c>
      <c r="K25" s="19">
        <v>1</v>
      </c>
      <c r="L25" s="19">
        <v>3</v>
      </c>
      <c r="M25" s="19">
        <v>18</v>
      </c>
      <c r="N25" s="19">
        <v>236</v>
      </c>
      <c r="O25" s="19">
        <v>0</v>
      </c>
      <c r="P25" s="19">
        <v>823</v>
      </c>
      <c r="Q25" s="19">
        <v>7</v>
      </c>
      <c r="R25" s="19">
        <v>458</v>
      </c>
      <c r="S25" s="19">
        <v>19</v>
      </c>
      <c r="T25" s="19">
        <v>11</v>
      </c>
      <c r="U25" s="19">
        <v>405</v>
      </c>
      <c r="V25" s="19">
        <v>40</v>
      </c>
      <c r="W25" s="19">
        <v>503</v>
      </c>
      <c r="X25" s="19">
        <v>25</v>
      </c>
      <c r="Y25" s="19">
        <v>32</v>
      </c>
      <c r="Z25" s="19">
        <v>19</v>
      </c>
      <c r="AA25" s="19">
        <v>8</v>
      </c>
      <c r="AB25" s="19">
        <v>379</v>
      </c>
      <c r="AC25" s="19">
        <v>1</v>
      </c>
      <c r="AD25" s="19">
        <v>30</v>
      </c>
      <c r="AE25" s="33">
        <v>3698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</row>
    <row r="27" spans="1:32" s="10" customFormat="1" ht="15" customHeight="1" x14ac:dyDescent="0.25">
      <c r="A27" s="9" t="s">
        <v>9</v>
      </c>
      <c r="B27" s="19">
        <v>912</v>
      </c>
      <c r="C27" s="19">
        <v>5123</v>
      </c>
      <c r="D27" s="19">
        <v>122</v>
      </c>
      <c r="E27" s="19">
        <v>0</v>
      </c>
      <c r="F27" s="19">
        <v>63</v>
      </c>
      <c r="G27" s="19">
        <v>69</v>
      </c>
      <c r="H27" s="19">
        <v>40</v>
      </c>
      <c r="I27" s="19">
        <v>25</v>
      </c>
      <c r="J27" s="19">
        <v>2387</v>
      </c>
      <c r="K27" s="19">
        <v>76</v>
      </c>
      <c r="L27" s="19">
        <v>30</v>
      </c>
      <c r="M27" s="19">
        <v>33</v>
      </c>
      <c r="N27" s="19">
        <v>2306</v>
      </c>
      <c r="O27" s="19">
        <v>0</v>
      </c>
      <c r="P27" s="19">
        <v>4163</v>
      </c>
      <c r="Q27" s="19">
        <v>69</v>
      </c>
      <c r="R27" s="19">
        <v>2798</v>
      </c>
      <c r="S27" s="19">
        <v>26</v>
      </c>
      <c r="T27" s="19">
        <v>29</v>
      </c>
      <c r="U27" s="19">
        <v>3430</v>
      </c>
      <c r="V27" s="19">
        <v>231</v>
      </c>
      <c r="W27" s="19">
        <v>3516</v>
      </c>
      <c r="X27" s="19">
        <v>69</v>
      </c>
      <c r="Y27" s="19">
        <v>209</v>
      </c>
      <c r="Z27" s="19">
        <v>275</v>
      </c>
      <c r="AA27" s="19">
        <v>488</v>
      </c>
      <c r="AB27" s="19">
        <v>196</v>
      </c>
      <c r="AC27" s="19">
        <v>27</v>
      </c>
      <c r="AD27" s="19">
        <v>20</v>
      </c>
      <c r="AE27" s="33">
        <v>26732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</row>
    <row r="30" spans="1:32" s="10" customFormat="1" ht="15" customHeight="1" x14ac:dyDescent="0.25">
      <c r="A30" s="9" t="s">
        <v>15</v>
      </c>
      <c r="B30" s="19">
        <v>1409</v>
      </c>
      <c r="C30" s="19">
        <v>5935</v>
      </c>
      <c r="D30" s="19">
        <v>222</v>
      </c>
      <c r="E30" s="19">
        <v>301</v>
      </c>
      <c r="F30" s="19">
        <v>245</v>
      </c>
      <c r="G30" s="19">
        <v>167</v>
      </c>
      <c r="H30" s="19">
        <v>174</v>
      </c>
      <c r="I30" s="19">
        <v>113</v>
      </c>
      <c r="J30" s="19">
        <v>3436</v>
      </c>
      <c r="K30" s="19">
        <v>96</v>
      </c>
      <c r="L30" s="19">
        <v>43</v>
      </c>
      <c r="M30" s="19">
        <v>123</v>
      </c>
      <c r="N30" s="19">
        <v>2847</v>
      </c>
      <c r="O30" s="19">
        <v>0</v>
      </c>
      <c r="P30" s="19">
        <v>5429</v>
      </c>
      <c r="Q30" s="19">
        <v>84</v>
      </c>
      <c r="R30" s="19">
        <v>3777</v>
      </c>
      <c r="S30" s="19">
        <v>81</v>
      </c>
      <c r="T30" s="19">
        <v>65</v>
      </c>
      <c r="U30" s="19">
        <v>4372</v>
      </c>
      <c r="V30" s="19">
        <v>453</v>
      </c>
      <c r="W30" s="19">
        <v>4647</v>
      </c>
      <c r="X30" s="19">
        <v>156</v>
      </c>
      <c r="Y30" s="19">
        <v>395</v>
      </c>
      <c r="Z30" s="19">
        <v>350</v>
      </c>
      <c r="AA30" s="19">
        <v>785</v>
      </c>
      <c r="AB30" s="19">
        <v>7545</v>
      </c>
      <c r="AC30" s="19">
        <v>45</v>
      </c>
      <c r="AD30" s="19">
        <v>95</v>
      </c>
      <c r="AE30" s="33">
        <v>43390</v>
      </c>
      <c r="AF30" s="19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</row>
    <row r="32" spans="1:32" s="10" customFormat="1" ht="15" customHeight="1" x14ac:dyDescent="0.25">
      <c r="A32" s="9" t="s">
        <v>16</v>
      </c>
      <c r="B32" s="19">
        <v>13</v>
      </c>
      <c r="C32" s="19">
        <v>13</v>
      </c>
      <c r="D32" s="19">
        <v>0</v>
      </c>
      <c r="E32" s="19">
        <v>21</v>
      </c>
      <c r="F32" s="19">
        <v>65</v>
      </c>
      <c r="G32" s="19">
        <v>7</v>
      </c>
      <c r="H32" s="19">
        <v>32</v>
      </c>
      <c r="I32" s="19">
        <v>6</v>
      </c>
      <c r="J32" s="19">
        <v>260</v>
      </c>
      <c r="K32" s="19">
        <v>1</v>
      </c>
      <c r="L32" s="19">
        <v>0</v>
      </c>
      <c r="M32" s="19">
        <v>10</v>
      </c>
      <c r="N32" s="19">
        <v>0</v>
      </c>
      <c r="O32" s="19">
        <v>0</v>
      </c>
      <c r="P32" s="19">
        <v>161</v>
      </c>
      <c r="Q32" s="19">
        <v>0</v>
      </c>
      <c r="R32" s="19">
        <v>143</v>
      </c>
      <c r="S32" s="19">
        <v>8</v>
      </c>
      <c r="T32" s="19">
        <v>9</v>
      </c>
      <c r="U32" s="19">
        <v>13</v>
      </c>
      <c r="V32" s="19">
        <v>61</v>
      </c>
      <c r="W32" s="19">
        <v>0</v>
      </c>
      <c r="X32" s="19">
        <v>9</v>
      </c>
      <c r="Y32" s="19">
        <v>7</v>
      </c>
      <c r="Z32" s="19">
        <v>0</v>
      </c>
      <c r="AA32" s="19">
        <v>34</v>
      </c>
      <c r="AB32" s="19">
        <v>31</v>
      </c>
      <c r="AC32" s="19">
        <v>0</v>
      </c>
      <c r="AD32" s="19">
        <v>0</v>
      </c>
      <c r="AE32" s="33">
        <v>904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</row>
    <row r="35" spans="1:32" s="10" customFormat="1" ht="15" customHeight="1" x14ac:dyDescent="0.25">
      <c r="A35" s="9" t="s">
        <v>10</v>
      </c>
      <c r="B35" s="19">
        <v>21</v>
      </c>
      <c r="C35" s="19">
        <v>139</v>
      </c>
      <c r="D35" s="19">
        <v>1</v>
      </c>
      <c r="E35" s="19">
        <v>5</v>
      </c>
      <c r="F35" s="19">
        <v>4</v>
      </c>
      <c r="G35" s="19">
        <v>2</v>
      </c>
      <c r="H35" s="19">
        <v>5</v>
      </c>
      <c r="I35" s="19">
        <v>6</v>
      </c>
      <c r="J35" s="19">
        <v>53</v>
      </c>
      <c r="K35" s="19">
        <v>7</v>
      </c>
      <c r="L35" s="19">
        <v>0</v>
      </c>
      <c r="M35" s="19">
        <v>8</v>
      </c>
      <c r="N35" s="19">
        <v>104</v>
      </c>
      <c r="O35" s="19">
        <v>0</v>
      </c>
      <c r="P35" s="19">
        <v>130</v>
      </c>
      <c r="Q35" s="19">
        <v>6</v>
      </c>
      <c r="R35" s="19">
        <v>12</v>
      </c>
      <c r="S35" s="19">
        <v>0</v>
      </c>
      <c r="T35" s="19">
        <v>4</v>
      </c>
      <c r="U35" s="19">
        <v>2</v>
      </c>
      <c r="V35" s="19">
        <v>15</v>
      </c>
      <c r="W35" s="19">
        <v>135</v>
      </c>
      <c r="X35" s="19">
        <v>4</v>
      </c>
      <c r="Y35" s="19">
        <v>1</v>
      </c>
      <c r="Z35" s="19">
        <v>2</v>
      </c>
      <c r="AA35" s="19">
        <v>0</v>
      </c>
      <c r="AB35" s="19">
        <v>12</v>
      </c>
      <c r="AC35" s="19">
        <v>0</v>
      </c>
      <c r="AD35" s="19">
        <v>0</v>
      </c>
      <c r="AE35" s="33">
        <v>678</v>
      </c>
      <c r="AF35" s="19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33"/>
    </row>
    <row r="37" spans="1:32" s="10" customFormat="1" ht="15" customHeight="1" x14ac:dyDescent="0.25">
      <c r="A37" s="9" t="s">
        <v>11</v>
      </c>
      <c r="B37" s="19">
        <v>557</v>
      </c>
      <c r="C37" s="19">
        <v>2399</v>
      </c>
      <c r="D37" s="19">
        <v>66</v>
      </c>
      <c r="E37" s="19">
        <v>85</v>
      </c>
      <c r="F37" s="19">
        <v>63</v>
      </c>
      <c r="G37" s="19">
        <v>37</v>
      </c>
      <c r="H37" s="19">
        <v>57</v>
      </c>
      <c r="I37" s="19">
        <v>17</v>
      </c>
      <c r="J37" s="19">
        <v>1584</v>
      </c>
      <c r="K37" s="19">
        <v>37</v>
      </c>
      <c r="L37" s="19">
        <v>28</v>
      </c>
      <c r="M37" s="19">
        <v>33</v>
      </c>
      <c r="N37" s="19">
        <v>872</v>
      </c>
      <c r="O37" s="19">
        <v>0</v>
      </c>
      <c r="P37" s="19">
        <v>1134</v>
      </c>
      <c r="Q37" s="19">
        <v>16</v>
      </c>
      <c r="R37" s="19">
        <v>909</v>
      </c>
      <c r="S37" s="19">
        <v>15</v>
      </c>
      <c r="T37" s="19">
        <v>11</v>
      </c>
      <c r="U37" s="19">
        <v>993</v>
      </c>
      <c r="V37" s="19">
        <v>224</v>
      </c>
      <c r="W37" s="19">
        <v>1384</v>
      </c>
      <c r="X37" s="19">
        <v>22</v>
      </c>
      <c r="Y37" s="19">
        <v>110</v>
      </c>
      <c r="Z37" s="19">
        <v>110</v>
      </c>
      <c r="AA37" s="19">
        <v>223</v>
      </c>
      <c r="AB37" s="19">
        <v>1296</v>
      </c>
      <c r="AC37" s="19">
        <v>17</v>
      </c>
      <c r="AD37" s="19">
        <v>10</v>
      </c>
      <c r="AE37" s="33">
        <v>12309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33"/>
    </row>
    <row r="39" spans="1:32" s="10" customFormat="1" ht="15" customHeight="1" x14ac:dyDescent="0.25">
      <c r="A39" s="9" t="s">
        <v>12</v>
      </c>
      <c r="B39" s="19">
        <v>844</v>
      </c>
      <c r="C39" s="19">
        <v>3410</v>
      </c>
      <c r="D39" s="19">
        <v>155</v>
      </c>
      <c r="E39" s="19">
        <v>232</v>
      </c>
      <c r="F39" s="19">
        <v>243</v>
      </c>
      <c r="G39" s="19">
        <v>135</v>
      </c>
      <c r="H39" s="19">
        <v>144</v>
      </c>
      <c r="I39" s="19">
        <v>96</v>
      </c>
      <c r="J39" s="19">
        <v>2059</v>
      </c>
      <c r="K39" s="19">
        <v>53</v>
      </c>
      <c r="L39" s="19">
        <v>15</v>
      </c>
      <c r="M39" s="19">
        <v>92</v>
      </c>
      <c r="N39" s="19">
        <v>1871</v>
      </c>
      <c r="O39" s="19">
        <v>0</v>
      </c>
      <c r="P39" s="19">
        <v>4326</v>
      </c>
      <c r="Q39" s="19">
        <v>62</v>
      </c>
      <c r="R39" s="19">
        <v>2999</v>
      </c>
      <c r="S39" s="19">
        <v>74</v>
      </c>
      <c r="T39" s="19">
        <v>59</v>
      </c>
      <c r="U39" s="19">
        <v>3390</v>
      </c>
      <c r="V39" s="19">
        <v>275</v>
      </c>
      <c r="W39" s="19">
        <v>3128</v>
      </c>
      <c r="X39" s="19">
        <v>139</v>
      </c>
      <c r="Y39" s="19">
        <v>291</v>
      </c>
      <c r="Z39" s="19">
        <v>238</v>
      </c>
      <c r="AA39" s="19">
        <v>596</v>
      </c>
      <c r="AB39" s="19">
        <v>6268</v>
      </c>
      <c r="AC39" s="19">
        <v>28</v>
      </c>
      <c r="AD39" s="19">
        <v>85</v>
      </c>
      <c r="AE39" s="33">
        <v>31307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33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</row>
    <row r="42" spans="1:32" s="10" customFormat="1" ht="15" customHeight="1" x14ac:dyDescent="0.25">
      <c r="A42" s="9" t="s">
        <v>3</v>
      </c>
      <c r="B42" s="21">
        <v>871</v>
      </c>
      <c r="C42" s="21">
        <v>4249</v>
      </c>
      <c r="D42" s="21">
        <v>199</v>
      </c>
      <c r="E42" s="21">
        <v>114</v>
      </c>
      <c r="F42" s="21">
        <v>92</v>
      </c>
      <c r="G42" s="21">
        <v>45</v>
      </c>
      <c r="H42" s="21">
        <v>80</v>
      </c>
      <c r="I42" s="21">
        <v>18</v>
      </c>
      <c r="J42" s="21">
        <v>2573</v>
      </c>
      <c r="K42" s="21">
        <v>57</v>
      </c>
      <c r="L42" s="21">
        <v>24</v>
      </c>
      <c r="M42" s="21">
        <v>69</v>
      </c>
      <c r="N42" s="21">
        <v>1509</v>
      </c>
      <c r="O42" s="21">
        <v>0</v>
      </c>
      <c r="P42" s="21">
        <v>3844</v>
      </c>
      <c r="Q42" s="21">
        <v>61</v>
      </c>
      <c r="R42" s="21">
        <v>2281</v>
      </c>
      <c r="S42" s="21">
        <v>57</v>
      </c>
      <c r="T42" s="21">
        <v>64</v>
      </c>
      <c r="U42" s="21">
        <v>2279</v>
      </c>
      <c r="V42" s="21">
        <v>208</v>
      </c>
      <c r="W42" s="21">
        <v>2799</v>
      </c>
      <c r="X42" s="21">
        <v>0</v>
      </c>
      <c r="Y42" s="21">
        <v>275</v>
      </c>
      <c r="Z42" s="21">
        <v>177</v>
      </c>
      <c r="AA42" s="21">
        <v>547</v>
      </c>
      <c r="AB42" s="21">
        <v>3</v>
      </c>
      <c r="AC42" s="21">
        <v>0</v>
      </c>
      <c r="AD42" s="21">
        <v>23</v>
      </c>
      <c r="AE42" s="33">
        <v>22518</v>
      </c>
      <c r="AF42" s="19"/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35"/>
    </row>
    <row r="44" spans="1:32" s="10" customFormat="1" ht="15" customHeight="1" x14ac:dyDescent="0.25">
      <c r="A44" s="9" t="s">
        <v>4</v>
      </c>
      <c r="B44" s="21">
        <v>551</v>
      </c>
      <c r="C44" s="21">
        <v>1699</v>
      </c>
      <c r="D44" s="21">
        <v>23</v>
      </c>
      <c r="E44" s="21">
        <v>208</v>
      </c>
      <c r="F44" s="21">
        <v>218</v>
      </c>
      <c r="G44" s="21">
        <v>129</v>
      </c>
      <c r="H44" s="21">
        <v>126</v>
      </c>
      <c r="I44" s="21">
        <v>101</v>
      </c>
      <c r="J44" s="21">
        <v>1123</v>
      </c>
      <c r="K44" s="21">
        <v>40</v>
      </c>
      <c r="L44" s="21">
        <v>19</v>
      </c>
      <c r="M44" s="21">
        <v>64</v>
      </c>
      <c r="N44" s="21">
        <v>1338</v>
      </c>
      <c r="O44" s="21">
        <v>0</v>
      </c>
      <c r="P44" s="21">
        <v>1746</v>
      </c>
      <c r="Q44" s="21">
        <v>23</v>
      </c>
      <c r="R44" s="21">
        <v>1639</v>
      </c>
      <c r="S44" s="21">
        <v>32</v>
      </c>
      <c r="T44" s="21">
        <v>10</v>
      </c>
      <c r="U44" s="21">
        <v>2106</v>
      </c>
      <c r="V44" s="21">
        <v>306</v>
      </c>
      <c r="W44" s="21">
        <v>1848</v>
      </c>
      <c r="X44" s="21">
        <v>165</v>
      </c>
      <c r="Y44" s="21">
        <v>127</v>
      </c>
      <c r="Z44" s="21">
        <v>173</v>
      </c>
      <c r="AA44" s="21">
        <v>272</v>
      </c>
      <c r="AB44" s="21">
        <v>7573</v>
      </c>
      <c r="AC44" s="21">
        <v>45</v>
      </c>
      <c r="AD44" s="21">
        <v>72</v>
      </c>
      <c r="AE44" s="33">
        <v>21776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7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29" s="10" customFormat="1" ht="15" customHeight="1" x14ac:dyDescent="0.25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showGridLines="0" zoomScaleNormal="10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AF5" sqref="AF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117</v>
      </c>
      <c r="L3" s="3" t="s">
        <v>59</v>
      </c>
      <c r="M3" s="3" t="s">
        <v>118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1441</v>
      </c>
      <c r="C5" s="17">
        <v>5923</v>
      </c>
      <c r="D5" s="17">
        <v>65</v>
      </c>
      <c r="E5" s="17">
        <v>73</v>
      </c>
      <c r="F5" s="17">
        <v>7548</v>
      </c>
      <c r="G5" s="17">
        <v>139</v>
      </c>
      <c r="H5" s="17">
        <v>0</v>
      </c>
      <c r="I5" s="17">
        <v>189</v>
      </c>
      <c r="J5" s="17">
        <v>5626</v>
      </c>
      <c r="K5" s="17">
        <v>238</v>
      </c>
      <c r="L5" s="17">
        <v>101</v>
      </c>
      <c r="M5" s="17">
        <v>149</v>
      </c>
      <c r="N5" s="17">
        <v>147</v>
      </c>
      <c r="O5" s="17">
        <v>124</v>
      </c>
      <c r="P5" s="17">
        <v>1916</v>
      </c>
      <c r="Q5" s="17">
        <v>42</v>
      </c>
      <c r="R5" s="17">
        <v>215</v>
      </c>
      <c r="S5" s="17">
        <v>3698</v>
      </c>
      <c r="T5" s="17">
        <v>3886</v>
      </c>
      <c r="U5" s="17">
        <v>1</v>
      </c>
      <c r="V5" s="17">
        <v>8858</v>
      </c>
      <c r="W5" s="17">
        <v>155</v>
      </c>
      <c r="X5" s="17">
        <v>606</v>
      </c>
      <c r="Y5" s="17">
        <v>1299</v>
      </c>
      <c r="Z5" s="17">
        <v>168</v>
      </c>
      <c r="AA5" s="17">
        <v>5272</v>
      </c>
      <c r="AB5" s="17">
        <v>95</v>
      </c>
      <c r="AC5" s="17">
        <v>1445</v>
      </c>
      <c r="AD5" s="17">
        <v>84</v>
      </c>
      <c r="AE5" s="17">
        <v>867</v>
      </c>
      <c r="AF5" s="31">
        <v>50370</v>
      </c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25">
      <c r="A7" s="9" t="s">
        <v>13</v>
      </c>
      <c r="B7" s="19">
        <v>848</v>
      </c>
      <c r="C7" s="19">
        <v>2741</v>
      </c>
      <c r="D7" s="19">
        <v>49</v>
      </c>
      <c r="E7" s="19">
        <v>41</v>
      </c>
      <c r="F7" s="19">
        <v>4480</v>
      </c>
      <c r="G7" s="19">
        <v>77</v>
      </c>
      <c r="H7" s="19">
        <v>0</v>
      </c>
      <c r="I7" s="19">
        <v>112</v>
      </c>
      <c r="J7" s="19">
        <v>2955</v>
      </c>
      <c r="K7" s="19">
        <v>140</v>
      </c>
      <c r="L7" s="19">
        <v>64</v>
      </c>
      <c r="M7" s="19">
        <v>83</v>
      </c>
      <c r="N7" s="19">
        <v>89</v>
      </c>
      <c r="O7" s="19">
        <v>93</v>
      </c>
      <c r="P7" s="19">
        <v>1128</v>
      </c>
      <c r="Q7" s="19">
        <v>27</v>
      </c>
      <c r="R7" s="19">
        <v>105</v>
      </c>
      <c r="S7" s="19">
        <v>2000</v>
      </c>
      <c r="T7" s="19">
        <v>2139</v>
      </c>
      <c r="U7" s="19">
        <v>1</v>
      </c>
      <c r="V7" s="19">
        <v>3787</v>
      </c>
      <c r="W7" s="19">
        <v>94</v>
      </c>
      <c r="X7" s="19">
        <v>311</v>
      </c>
      <c r="Y7" s="19">
        <v>904</v>
      </c>
      <c r="Z7" s="19">
        <v>61</v>
      </c>
      <c r="AA7" s="19">
        <v>2880</v>
      </c>
      <c r="AB7" s="19">
        <v>43</v>
      </c>
      <c r="AC7" s="19">
        <v>696</v>
      </c>
      <c r="AD7" s="19">
        <v>44</v>
      </c>
      <c r="AE7" s="19">
        <v>382</v>
      </c>
      <c r="AF7" s="33">
        <v>26374</v>
      </c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25">
      <c r="A9" s="9" t="s">
        <v>14</v>
      </c>
      <c r="B9" s="19">
        <v>593</v>
      </c>
      <c r="C9" s="19">
        <v>3182</v>
      </c>
      <c r="D9" s="19">
        <v>16</v>
      </c>
      <c r="E9" s="19">
        <v>32</v>
      </c>
      <c r="F9" s="19">
        <v>3068</v>
      </c>
      <c r="G9" s="19">
        <v>62</v>
      </c>
      <c r="H9" s="19">
        <v>0</v>
      </c>
      <c r="I9" s="19">
        <v>77</v>
      </c>
      <c r="J9" s="19">
        <v>2671</v>
      </c>
      <c r="K9" s="19">
        <v>98</v>
      </c>
      <c r="L9" s="19">
        <v>37</v>
      </c>
      <c r="M9" s="19">
        <v>66</v>
      </c>
      <c r="N9" s="19">
        <v>58</v>
      </c>
      <c r="O9" s="19">
        <v>31</v>
      </c>
      <c r="P9" s="19">
        <v>788</v>
      </c>
      <c r="Q9" s="19">
        <v>15</v>
      </c>
      <c r="R9" s="19">
        <v>110</v>
      </c>
      <c r="S9" s="19">
        <v>1698</v>
      </c>
      <c r="T9" s="19">
        <v>1747</v>
      </c>
      <c r="U9" s="19">
        <v>0</v>
      </c>
      <c r="V9" s="19">
        <v>5071</v>
      </c>
      <c r="W9" s="19">
        <v>61</v>
      </c>
      <c r="X9" s="19">
        <v>295</v>
      </c>
      <c r="Y9" s="19">
        <v>395</v>
      </c>
      <c r="Z9" s="19">
        <v>107</v>
      </c>
      <c r="AA9" s="19">
        <v>2392</v>
      </c>
      <c r="AB9" s="19">
        <v>52</v>
      </c>
      <c r="AC9" s="19">
        <v>749</v>
      </c>
      <c r="AD9" s="19">
        <v>40</v>
      </c>
      <c r="AE9" s="19">
        <v>485</v>
      </c>
      <c r="AF9" s="33">
        <v>23996</v>
      </c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25">
      <c r="A12" s="9" t="s">
        <v>19</v>
      </c>
      <c r="B12" s="19">
        <v>83</v>
      </c>
      <c r="C12" s="19">
        <v>191</v>
      </c>
      <c r="D12" s="19">
        <v>16</v>
      </c>
      <c r="E12" s="19">
        <v>9</v>
      </c>
      <c r="F12" s="19">
        <v>104</v>
      </c>
      <c r="G12" s="19">
        <v>3</v>
      </c>
      <c r="H12" s="19">
        <v>0</v>
      </c>
      <c r="I12" s="19">
        <v>47</v>
      </c>
      <c r="J12" s="19">
        <v>262</v>
      </c>
      <c r="K12" s="19">
        <v>35</v>
      </c>
      <c r="L12" s="19">
        <v>15</v>
      </c>
      <c r="M12" s="19">
        <v>19</v>
      </c>
      <c r="N12" s="19">
        <v>14</v>
      </c>
      <c r="O12" s="19">
        <v>22</v>
      </c>
      <c r="P12" s="19">
        <v>90</v>
      </c>
      <c r="Q12" s="19">
        <v>7</v>
      </c>
      <c r="R12" s="19">
        <v>8</v>
      </c>
      <c r="S12" s="19">
        <v>139</v>
      </c>
      <c r="T12" s="19">
        <v>105</v>
      </c>
      <c r="U12" s="19">
        <v>1</v>
      </c>
      <c r="V12" s="19">
        <v>680</v>
      </c>
      <c r="W12" s="19">
        <v>21</v>
      </c>
      <c r="X12" s="19">
        <v>34</v>
      </c>
      <c r="Y12" s="19">
        <v>94</v>
      </c>
      <c r="Z12" s="19">
        <v>3</v>
      </c>
      <c r="AA12" s="19">
        <v>162</v>
      </c>
      <c r="AB12" s="19">
        <v>22</v>
      </c>
      <c r="AC12" s="19">
        <v>86</v>
      </c>
      <c r="AD12" s="19">
        <v>2</v>
      </c>
      <c r="AE12" s="19">
        <v>252</v>
      </c>
      <c r="AF12" s="33">
        <v>2526</v>
      </c>
      <c r="AG12" s="17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25">
      <c r="A14" s="9" t="s">
        <v>18</v>
      </c>
      <c r="B14" s="19">
        <v>955</v>
      </c>
      <c r="C14" s="19">
        <v>3651</v>
      </c>
      <c r="D14" s="19">
        <v>34</v>
      </c>
      <c r="E14" s="19">
        <v>34</v>
      </c>
      <c r="F14" s="19">
        <v>3307</v>
      </c>
      <c r="G14" s="19">
        <v>100</v>
      </c>
      <c r="H14" s="19">
        <v>0</v>
      </c>
      <c r="I14" s="19">
        <v>122</v>
      </c>
      <c r="J14" s="19">
        <v>3063</v>
      </c>
      <c r="K14" s="19">
        <v>132</v>
      </c>
      <c r="L14" s="19">
        <v>39</v>
      </c>
      <c r="M14" s="19">
        <v>122</v>
      </c>
      <c r="N14" s="19">
        <v>84</v>
      </c>
      <c r="O14" s="19">
        <v>82</v>
      </c>
      <c r="P14" s="19">
        <v>1179</v>
      </c>
      <c r="Q14" s="19">
        <v>27</v>
      </c>
      <c r="R14" s="19">
        <v>160</v>
      </c>
      <c r="S14" s="19">
        <v>1633</v>
      </c>
      <c r="T14" s="19">
        <v>2464</v>
      </c>
      <c r="U14" s="19">
        <v>0</v>
      </c>
      <c r="V14" s="19">
        <v>3987</v>
      </c>
      <c r="W14" s="19">
        <v>67</v>
      </c>
      <c r="X14" s="19">
        <v>266</v>
      </c>
      <c r="Y14" s="19">
        <v>851</v>
      </c>
      <c r="Z14" s="19">
        <v>111</v>
      </c>
      <c r="AA14" s="19">
        <v>2605</v>
      </c>
      <c r="AB14" s="19">
        <v>49</v>
      </c>
      <c r="AC14" s="19">
        <v>1096</v>
      </c>
      <c r="AD14" s="19">
        <v>19</v>
      </c>
      <c r="AE14" s="19">
        <v>605</v>
      </c>
      <c r="AF14" s="33">
        <v>26844</v>
      </c>
      <c r="AG14" s="17"/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25">
      <c r="A16" s="9" t="s">
        <v>28</v>
      </c>
      <c r="B16" s="19">
        <v>403</v>
      </c>
      <c r="C16" s="19">
        <v>2081</v>
      </c>
      <c r="D16" s="19">
        <v>15</v>
      </c>
      <c r="E16" s="19">
        <v>30</v>
      </c>
      <c r="F16" s="19">
        <v>4137</v>
      </c>
      <c r="G16" s="19">
        <v>36</v>
      </c>
      <c r="H16" s="19">
        <v>0</v>
      </c>
      <c r="I16" s="19">
        <v>20</v>
      </c>
      <c r="J16" s="19">
        <v>2301</v>
      </c>
      <c r="K16" s="19">
        <v>71</v>
      </c>
      <c r="L16" s="19">
        <v>47</v>
      </c>
      <c r="M16" s="19">
        <v>8</v>
      </c>
      <c r="N16" s="19">
        <v>49</v>
      </c>
      <c r="O16" s="19">
        <v>20</v>
      </c>
      <c r="P16" s="19">
        <v>647</v>
      </c>
      <c r="Q16" s="19">
        <v>8</v>
      </c>
      <c r="R16" s="19">
        <v>47</v>
      </c>
      <c r="S16" s="19">
        <v>1926</v>
      </c>
      <c r="T16" s="19">
        <v>1317</v>
      </c>
      <c r="U16" s="19">
        <v>0</v>
      </c>
      <c r="V16" s="19">
        <v>4191</v>
      </c>
      <c r="W16" s="19">
        <v>67</v>
      </c>
      <c r="X16" s="19">
        <v>306</v>
      </c>
      <c r="Y16" s="19">
        <v>354</v>
      </c>
      <c r="Z16" s="19">
        <v>54</v>
      </c>
      <c r="AA16" s="19">
        <v>2505</v>
      </c>
      <c r="AB16" s="19">
        <v>24</v>
      </c>
      <c r="AC16" s="19">
        <v>263</v>
      </c>
      <c r="AD16" s="19">
        <v>63</v>
      </c>
      <c r="AE16" s="19">
        <v>10</v>
      </c>
      <c r="AF16" s="33">
        <v>21000</v>
      </c>
      <c r="AG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2">
      <c r="A19" s="9" t="s">
        <v>5</v>
      </c>
      <c r="B19" s="19">
        <v>88</v>
      </c>
      <c r="C19" s="19">
        <v>59</v>
      </c>
      <c r="D19" s="19">
        <v>8</v>
      </c>
      <c r="E19" s="46">
        <v>12</v>
      </c>
      <c r="F19" s="19">
        <v>4</v>
      </c>
      <c r="G19" s="19">
        <v>0</v>
      </c>
      <c r="H19" s="19">
        <v>0</v>
      </c>
      <c r="I19" s="19">
        <v>24</v>
      </c>
      <c r="J19" s="19">
        <v>74</v>
      </c>
      <c r="K19" s="19">
        <v>5</v>
      </c>
      <c r="L19" s="19">
        <v>2</v>
      </c>
      <c r="M19" s="19">
        <v>17</v>
      </c>
      <c r="N19" s="19">
        <v>20</v>
      </c>
      <c r="O19" s="19">
        <v>11</v>
      </c>
      <c r="P19" s="19">
        <v>20</v>
      </c>
      <c r="Q19" s="19">
        <v>4</v>
      </c>
      <c r="R19" s="19">
        <v>3</v>
      </c>
      <c r="S19" s="19">
        <v>57</v>
      </c>
      <c r="T19" s="19">
        <v>49</v>
      </c>
      <c r="U19" s="19">
        <v>1</v>
      </c>
      <c r="V19" s="19">
        <v>35</v>
      </c>
      <c r="W19" s="19">
        <v>8</v>
      </c>
      <c r="X19" s="19">
        <v>8</v>
      </c>
      <c r="Y19" s="19">
        <v>19</v>
      </c>
      <c r="Z19" s="19">
        <v>6</v>
      </c>
      <c r="AA19" s="19">
        <v>26</v>
      </c>
      <c r="AB19" s="19">
        <v>6</v>
      </c>
      <c r="AC19" s="19">
        <v>5</v>
      </c>
      <c r="AD19" s="19">
        <v>5</v>
      </c>
      <c r="AE19" s="19">
        <v>201</v>
      </c>
      <c r="AF19" s="33">
        <v>777</v>
      </c>
      <c r="AG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25">
      <c r="A21" s="9" t="s">
        <v>6</v>
      </c>
      <c r="B21" s="19">
        <v>528</v>
      </c>
      <c r="C21" s="19">
        <v>248</v>
      </c>
      <c r="D21" s="19">
        <v>10</v>
      </c>
      <c r="E21" s="19">
        <v>24</v>
      </c>
      <c r="F21" s="19">
        <v>90</v>
      </c>
      <c r="G21" s="19">
        <v>2</v>
      </c>
      <c r="H21" s="19">
        <v>0</v>
      </c>
      <c r="I21" s="19">
        <v>63</v>
      </c>
      <c r="J21" s="19">
        <v>367</v>
      </c>
      <c r="K21" s="19">
        <v>68</v>
      </c>
      <c r="L21" s="19">
        <v>14</v>
      </c>
      <c r="M21" s="19">
        <v>42</v>
      </c>
      <c r="N21" s="19">
        <v>13</v>
      </c>
      <c r="O21" s="19">
        <v>66</v>
      </c>
      <c r="P21" s="19">
        <v>82</v>
      </c>
      <c r="Q21" s="19">
        <v>11</v>
      </c>
      <c r="R21" s="19">
        <v>51</v>
      </c>
      <c r="S21" s="19">
        <v>261</v>
      </c>
      <c r="T21" s="19">
        <v>159</v>
      </c>
      <c r="U21" s="19">
        <v>0</v>
      </c>
      <c r="V21" s="19">
        <v>754</v>
      </c>
      <c r="W21" s="19">
        <v>31</v>
      </c>
      <c r="X21" s="19">
        <v>44</v>
      </c>
      <c r="Y21" s="19">
        <v>125</v>
      </c>
      <c r="Z21" s="19">
        <v>11</v>
      </c>
      <c r="AA21" s="19">
        <v>199</v>
      </c>
      <c r="AB21" s="19">
        <v>63</v>
      </c>
      <c r="AC21" s="19">
        <v>224</v>
      </c>
      <c r="AD21" s="19">
        <v>20</v>
      </c>
      <c r="AE21" s="19">
        <v>593</v>
      </c>
      <c r="AF21" s="33">
        <v>4163</v>
      </c>
      <c r="AG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25">
      <c r="A23" s="9" t="s">
        <v>7</v>
      </c>
      <c r="B23" s="19">
        <v>265</v>
      </c>
      <c r="C23" s="19">
        <v>1971</v>
      </c>
      <c r="D23" s="19">
        <v>10</v>
      </c>
      <c r="E23" s="19">
        <v>22</v>
      </c>
      <c r="F23" s="19">
        <v>961</v>
      </c>
      <c r="G23" s="19">
        <v>31</v>
      </c>
      <c r="H23" s="19">
        <v>0</v>
      </c>
      <c r="I23" s="19">
        <v>64</v>
      </c>
      <c r="J23" s="19">
        <v>1142</v>
      </c>
      <c r="K23" s="19">
        <v>55</v>
      </c>
      <c r="L23" s="19">
        <v>17</v>
      </c>
      <c r="M23" s="19">
        <v>75</v>
      </c>
      <c r="N23" s="19">
        <v>27</v>
      </c>
      <c r="O23" s="19">
        <v>20</v>
      </c>
      <c r="P23" s="19">
        <v>738</v>
      </c>
      <c r="Q23" s="19">
        <v>14</v>
      </c>
      <c r="R23" s="19">
        <v>55</v>
      </c>
      <c r="S23" s="19">
        <v>541</v>
      </c>
      <c r="T23" s="19">
        <v>809</v>
      </c>
      <c r="U23" s="19">
        <v>0</v>
      </c>
      <c r="V23" s="19">
        <v>1337</v>
      </c>
      <c r="W23" s="19">
        <v>52</v>
      </c>
      <c r="X23" s="19">
        <v>107</v>
      </c>
      <c r="Y23" s="19">
        <v>322</v>
      </c>
      <c r="Z23" s="19">
        <v>44</v>
      </c>
      <c r="AA23" s="19">
        <v>1065</v>
      </c>
      <c r="AB23" s="19">
        <v>14</v>
      </c>
      <c r="AC23" s="19">
        <v>79</v>
      </c>
      <c r="AD23" s="19">
        <v>3</v>
      </c>
      <c r="AE23" s="19">
        <v>73</v>
      </c>
      <c r="AF23" s="33">
        <v>9913</v>
      </c>
      <c r="AG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25">
      <c r="A25" s="9" t="s">
        <v>8</v>
      </c>
      <c r="B25" s="19">
        <v>466</v>
      </c>
      <c r="C25" s="19">
        <v>1294</v>
      </c>
      <c r="D25" s="19">
        <v>12</v>
      </c>
      <c r="E25" s="19">
        <v>9</v>
      </c>
      <c r="F25" s="19">
        <v>1127</v>
      </c>
      <c r="G25" s="19">
        <v>39</v>
      </c>
      <c r="H25" s="19">
        <v>0</v>
      </c>
      <c r="I25" s="19">
        <v>38</v>
      </c>
      <c r="J25" s="19">
        <v>1236</v>
      </c>
      <c r="K25" s="19">
        <v>49</v>
      </c>
      <c r="L25" s="19">
        <v>67</v>
      </c>
      <c r="M25" s="19">
        <v>15</v>
      </c>
      <c r="N25" s="19">
        <v>32</v>
      </c>
      <c r="O25" s="19">
        <v>27</v>
      </c>
      <c r="P25" s="19">
        <v>380</v>
      </c>
      <c r="Q25" s="19">
        <v>12</v>
      </c>
      <c r="R25" s="19">
        <v>45</v>
      </c>
      <c r="S25" s="19">
        <v>621</v>
      </c>
      <c r="T25" s="19">
        <v>913</v>
      </c>
      <c r="U25" s="19">
        <v>0</v>
      </c>
      <c r="V25" s="19">
        <v>1066</v>
      </c>
      <c r="W25" s="19">
        <v>30</v>
      </c>
      <c r="X25" s="19">
        <v>54</v>
      </c>
      <c r="Y25" s="19">
        <v>353</v>
      </c>
      <c r="Z25" s="19">
        <v>44</v>
      </c>
      <c r="AA25" s="19">
        <v>1344</v>
      </c>
      <c r="AB25" s="19">
        <v>1</v>
      </c>
      <c r="AC25" s="19">
        <v>975</v>
      </c>
      <c r="AD25" s="19">
        <v>3</v>
      </c>
      <c r="AE25" s="19">
        <v>0</v>
      </c>
      <c r="AF25" s="33">
        <v>10252</v>
      </c>
      <c r="AG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2">
      <c r="A27" s="9" t="s">
        <v>9</v>
      </c>
      <c r="B27" s="19">
        <v>94</v>
      </c>
      <c r="C27" s="19">
        <v>2351</v>
      </c>
      <c r="D27" s="19">
        <v>25</v>
      </c>
      <c r="E27" s="19">
        <v>6</v>
      </c>
      <c r="F27" s="46">
        <v>5366</v>
      </c>
      <c r="G27" s="46">
        <v>67</v>
      </c>
      <c r="H27" s="24">
        <v>0</v>
      </c>
      <c r="I27" s="46">
        <v>0</v>
      </c>
      <c r="J27" s="46">
        <v>2807</v>
      </c>
      <c r="K27" s="46">
        <v>61</v>
      </c>
      <c r="L27" s="46">
        <v>1</v>
      </c>
      <c r="M27" s="46">
        <v>0</v>
      </c>
      <c r="N27" s="46">
        <v>55</v>
      </c>
      <c r="O27" s="46">
        <v>0</v>
      </c>
      <c r="P27" s="46">
        <v>696</v>
      </c>
      <c r="Q27" s="46">
        <v>1</v>
      </c>
      <c r="R27" s="46">
        <v>61</v>
      </c>
      <c r="S27" s="46">
        <v>2218</v>
      </c>
      <c r="T27" s="46">
        <v>1956</v>
      </c>
      <c r="U27" s="46">
        <v>0</v>
      </c>
      <c r="V27" s="46">
        <v>5666</v>
      </c>
      <c r="W27" s="46">
        <v>34</v>
      </c>
      <c r="X27" s="46">
        <v>393</v>
      </c>
      <c r="Y27" s="46">
        <v>480</v>
      </c>
      <c r="Z27" s="46">
        <v>63</v>
      </c>
      <c r="AA27" s="46">
        <v>2638</v>
      </c>
      <c r="AB27" s="46">
        <v>11</v>
      </c>
      <c r="AC27" s="46">
        <v>162</v>
      </c>
      <c r="AD27" s="46">
        <v>53</v>
      </c>
      <c r="AE27" s="46">
        <v>0</v>
      </c>
      <c r="AF27" s="33">
        <v>25265</v>
      </c>
      <c r="AG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25">
      <c r="A30" s="9" t="s">
        <v>15</v>
      </c>
      <c r="B30" s="19">
        <v>1341</v>
      </c>
      <c r="C30" s="19">
        <v>5908</v>
      </c>
      <c r="D30" s="19">
        <v>61</v>
      </c>
      <c r="E30" s="19">
        <v>58</v>
      </c>
      <c r="F30" s="19">
        <v>7546</v>
      </c>
      <c r="G30" s="19">
        <v>139</v>
      </c>
      <c r="H30" s="19">
        <v>0</v>
      </c>
      <c r="I30" s="19">
        <v>144</v>
      </c>
      <c r="J30" s="19">
        <v>5433</v>
      </c>
      <c r="K30" s="19">
        <v>222</v>
      </c>
      <c r="L30" s="19">
        <v>93</v>
      </c>
      <c r="M30" s="19">
        <v>128</v>
      </c>
      <c r="N30" s="19">
        <v>130</v>
      </c>
      <c r="O30" s="19">
        <v>103</v>
      </c>
      <c r="P30" s="19">
        <v>1895</v>
      </c>
      <c r="Q30" s="19">
        <v>35</v>
      </c>
      <c r="R30" s="19">
        <v>205</v>
      </c>
      <c r="S30" s="19">
        <v>3543</v>
      </c>
      <c r="T30" s="19">
        <v>3867</v>
      </c>
      <c r="U30" s="19">
        <v>0</v>
      </c>
      <c r="V30" s="19">
        <v>8652</v>
      </c>
      <c r="W30" s="19">
        <v>153</v>
      </c>
      <c r="X30" s="19">
        <v>602</v>
      </c>
      <c r="Y30" s="19">
        <v>1232</v>
      </c>
      <c r="Z30" s="19">
        <v>167</v>
      </c>
      <c r="AA30" s="19">
        <v>5231</v>
      </c>
      <c r="AB30" s="19">
        <v>83</v>
      </c>
      <c r="AC30" s="19">
        <v>1443</v>
      </c>
      <c r="AD30" s="19">
        <v>83</v>
      </c>
      <c r="AE30" s="19">
        <v>838</v>
      </c>
      <c r="AF30" s="33">
        <v>49335</v>
      </c>
      <c r="AG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25">
      <c r="A32" s="9" t="s">
        <v>16</v>
      </c>
      <c r="B32" s="19">
        <v>100</v>
      </c>
      <c r="C32" s="19">
        <v>15</v>
      </c>
      <c r="D32" s="19">
        <v>4</v>
      </c>
      <c r="E32" s="19">
        <v>15</v>
      </c>
      <c r="F32" s="19">
        <v>2</v>
      </c>
      <c r="G32" s="19">
        <v>0</v>
      </c>
      <c r="H32" s="19">
        <v>0</v>
      </c>
      <c r="I32" s="19">
        <v>45</v>
      </c>
      <c r="J32" s="19">
        <v>193</v>
      </c>
      <c r="K32" s="19">
        <v>16</v>
      </c>
      <c r="L32" s="19">
        <v>8</v>
      </c>
      <c r="M32" s="19">
        <v>21</v>
      </c>
      <c r="N32" s="19">
        <v>17</v>
      </c>
      <c r="O32" s="19">
        <v>21</v>
      </c>
      <c r="P32" s="19">
        <v>21</v>
      </c>
      <c r="Q32" s="19">
        <v>7</v>
      </c>
      <c r="R32" s="19">
        <v>10</v>
      </c>
      <c r="S32" s="19">
        <v>155</v>
      </c>
      <c r="T32" s="19">
        <v>19</v>
      </c>
      <c r="U32" s="19">
        <v>1</v>
      </c>
      <c r="V32" s="19">
        <v>206</v>
      </c>
      <c r="W32" s="19">
        <v>2</v>
      </c>
      <c r="X32" s="19">
        <v>4</v>
      </c>
      <c r="Y32" s="19">
        <v>67</v>
      </c>
      <c r="Z32" s="19">
        <v>1</v>
      </c>
      <c r="AA32" s="19">
        <v>41</v>
      </c>
      <c r="AB32" s="19">
        <v>12</v>
      </c>
      <c r="AC32" s="19">
        <v>2</v>
      </c>
      <c r="AD32" s="19">
        <v>1</v>
      </c>
      <c r="AE32" s="19">
        <v>29</v>
      </c>
      <c r="AF32" s="33">
        <v>1035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25">
      <c r="A35" s="9" t="s">
        <v>10</v>
      </c>
      <c r="B35" s="19">
        <v>29</v>
      </c>
      <c r="C35" s="19">
        <v>49</v>
      </c>
      <c r="D35" s="19">
        <v>0</v>
      </c>
      <c r="E35" s="19">
        <v>8</v>
      </c>
      <c r="F35" s="19">
        <v>458</v>
      </c>
      <c r="G35" s="19">
        <v>0</v>
      </c>
      <c r="H35" s="19">
        <v>0</v>
      </c>
      <c r="I35" s="19">
        <v>3</v>
      </c>
      <c r="J35" s="19">
        <v>418</v>
      </c>
      <c r="K35" s="19">
        <v>8</v>
      </c>
      <c r="L35" s="19">
        <v>22</v>
      </c>
      <c r="M35" s="19">
        <v>0</v>
      </c>
      <c r="N35" s="19">
        <v>7</v>
      </c>
      <c r="O35" s="19">
        <v>1</v>
      </c>
      <c r="P35" s="19">
        <v>115</v>
      </c>
      <c r="Q35" s="19">
        <v>0</v>
      </c>
      <c r="R35" s="19">
        <v>21</v>
      </c>
      <c r="S35" s="19">
        <v>428</v>
      </c>
      <c r="T35" s="19">
        <v>337</v>
      </c>
      <c r="U35" s="19">
        <v>0</v>
      </c>
      <c r="V35" s="19">
        <v>951</v>
      </c>
      <c r="W35" s="19">
        <v>6</v>
      </c>
      <c r="X35" s="19">
        <v>18</v>
      </c>
      <c r="Y35" s="19">
        <v>16</v>
      </c>
      <c r="Z35" s="19">
        <v>1</v>
      </c>
      <c r="AA35" s="19">
        <v>198</v>
      </c>
      <c r="AB35" s="19">
        <v>1</v>
      </c>
      <c r="AC35" s="19">
        <v>0</v>
      </c>
      <c r="AD35" s="19">
        <v>5</v>
      </c>
      <c r="AE35" s="19">
        <v>0</v>
      </c>
      <c r="AF35" s="33">
        <v>3100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3" s="10" customFormat="1" ht="15" customHeight="1" x14ac:dyDescent="0.25">
      <c r="A37" s="9" t="s">
        <v>11</v>
      </c>
      <c r="B37" s="19">
        <v>625</v>
      </c>
      <c r="C37" s="19">
        <v>1920</v>
      </c>
      <c r="D37" s="19">
        <v>4</v>
      </c>
      <c r="E37" s="19">
        <v>12</v>
      </c>
      <c r="F37" s="19">
        <v>3476</v>
      </c>
      <c r="G37" s="19">
        <v>61</v>
      </c>
      <c r="H37" s="19">
        <v>0</v>
      </c>
      <c r="I37" s="19">
        <v>30</v>
      </c>
      <c r="J37" s="19">
        <v>1718</v>
      </c>
      <c r="K37" s="19">
        <v>42</v>
      </c>
      <c r="L37" s="19">
        <v>29</v>
      </c>
      <c r="M37" s="19">
        <v>29</v>
      </c>
      <c r="N37" s="19">
        <v>46</v>
      </c>
      <c r="O37" s="19">
        <v>46</v>
      </c>
      <c r="P37" s="19">
        <v>686</v>
      </c>
      <c r="Q37" s="19">
        <v>10</v>
      </c>
      <c r="R37" s="19">
        <v>110</v>
      </c>
      <c r="S37" s="19">
        <v>1941</v>
      </c>
      <c r="T37" s="19">
        <v>1462</v>
      </c>
      <c r="U37" s="19">
        <v>0</v>
      </c>
      <c r="V37" s="19">
        <v>2861</v>
      </c>
      <c r="W37" s="19">
        <v>32</v>
      </c>
      <c r="X37" s="19">
        <v>252</v>
      </c>
      <c r="Y37" s="19">
        <v>492</v>
      </c>
      <c r="Z37" s="19">
        <v>69</v>
      </c>
      <c r="AA37" s="19">
        <v>2694</v>
      </c>
      <c r="AB37" s="19">
        <v>30</v>
      </c>
      <c r="AC37" s="19">
        <v>318</v>
      </c>
      <c r="AD37" s="19">
        <v>36</v>
      </c>
      <c r="AE37" s="19">
        <v>166</v>
      </c>
      <c r="AF37" s="33">
        <v>19197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3" s="10" customFormat="1" ht="15" customHeight="1" x14ac:dyDescent="0.25">
      <c r="A39" s="9" t="s">
        <v>12</v>
      </c>
      <c r="B39" s="19">
        <v>787</v>
      </c>
      <c r="C39" s="19">
        <v>3954</v>
      </c>
      <c r="D39" s="19">
        <v>61</v>
      </c>
      <c r="E39" s="19">
        <v>53</v>
      </c>
      <c r="F39" s="19">
        <v>3614</v>
      </c>
      <c r="G39" s="19">
        <v>78</v>
      </c>
      <c r="H39" s="19">
        <v>0</v>
      </c>
      <c r="I39" s="19">
        <v>156</v>
      </c>
      <c r="J39" s="19">
        <v>3490</v>
      </c>
      <c r="K39" s="19">
        <v>188</v>
      </c>
      <c r="L39" s="19">
        <v>50</v>
      </c>
      <c r="M39" s="19">
        <v>120</v>
      </c>
      <c r="N39" s="19">
        <v>94</v>
      </c>
      <c r="O39" s="19">
        <v>77</v>
      </c>
      <c r="P39" s="19">
        <v>1115</v>
      </c>
      <c r="Q39" s="19">
        <v>32</v>
      </c>
      <c r="R39" s="19">
        <v>84</v>
      </c>
      <c r="S39" s="19">
        <v>1329</v>
      </c>
      <c r="T39" s="19">
        <v>2087</v>
      </c>
      <c r="U39" s="19">
        <v>1</v>
      </c>
      <c r="V39" s="19">
        <v>5046</v>
      </c>
      <c r="W39" s="19">
        <v>117</v>
      </c>
      <c r="X39" s="19">
        <v>336</v>
      </c>
      <c r="Y39" s="19">
        <v>791</v>
      </c>
      <c r="Z39" s="19">
        <v>98</v>
      </c>
      <c r="AA39" s="19">
        <v>2380</v>
      </c>
      <c r="AB39" s="19">
        <v>64</v>
      </c>
      <c r="AC39" s="19">
        <v>1127</v>
      </c>
      <c r="AD39" s="19">
        <v>43</v>
      </c>
      <c r="AE39" s="19">
        <v>701</v>
      </c>
      <c r="AF39" s="33">
        <v>28073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25">
      <c r="A42" s="9" t="s">
        <v>96</v>
      </c>
      <c r="B42" s="19">
        <v>281</v>
      </c>
      <c r="C42" s="19">
        <v>1875</v>
      </c>
      <c r="D42" s="19">
        <v>35</v>
      </c>
      <c r="E42" s="19">
        <v>20</v>
      </c>
      <c r="F42" s="19">
        <v>2188</v>
      </c>
      <c r="G42" s="19">
        <v>50</v>
      </c>
      <c r="H42" s="19">
        <v>0</v>
      </c>
      <c r="I42" s="19">
        <v>67</v>
      </c>
      <c r="J42" s="19">
        <v>1208</v>
      </c>
      <c r="K42" s="19">
        <v>122</v>
      </c>
      <c r="L42" s="19">
        <v>26</v>
      </c>
      <c r="M42" s="19">
        <v>43</v>
      </c>
      <c r="N42" s="19">
        <v>27</v>
      </c>
      <c r="O42" s="19">
        <v>19</v>
      </c>
      <c r="P42" s="19">
        <v>446</v>
      </c>
      <c r="Q42" s="19">
        <v>9</v>
      </c>
      <c r="R42" s="19">
        <v>45</v>
      </c>
      <c r="S42" s="19">
        <v>894</v>
      </c>
      <c r="T42" s="19">
        <v>937</v>
      </c>
      <c r="U42" s="19">
        <v>0</v>
      </c>
      <c r="V42" s="19">
        <v>1805</v>
      </c>
      <c r="W42" s="19">
        <v>77</v>
      </c>
      <c r="X42" s="19">
        <v>142</v>
      </c>
      <c r="Y42" s="19">
        <v>346</v>
      </c>
      <c r="Z42" s="19">
        <v>53</v>
      </c>
      <c r="AA42" s="19">
        <v>1202</v>
      </c>
      <c r="AB42" s="19">
        <v>24</v>
      </c>
      <c r="AC42" s="19">
        <v>340</v>
      </c>
      <c r="AD42" s="19">
        <v>22</v>
      </c>
      <c r="AE42" s="19">
        <v>113</v>
      </c>
      <c r="AF42" s="33">
        <v>12416</v>
      </c>
      <c r="AG42" s="17"/>
    </row>
    <row r="43" spans="1:33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3" s="10" customFormat="1" ht="15" customHeight="1" x14ac:dyDescent="0.25">
      <c r="A44" s="9" t="s">
        <v>98</v>
      </c>
      <c r="B44" s="19">
        <v>646</v>
      </c>
      <c r="C44" s="19">
        <v>2754</v>
      </c>
      <c r="D44" s="19">
        <v>25</v>
      </c>
      <c r="E44" s="19">
        <v>33</v>
      </c>
      <c r="F44" s="19">
        <v>5022</v>
      </c>
      <c r="G44" s="19">
        <v>82</v>
      </c>
      <c r="H44" s="19">
        <v>0</v>
      </c>
      <c r="I44" s="19">
        <v>112</v>
      </c>
      <c r="J44" s="19">
        <v>2285</v>
      </c>
      <c r="K44" s="19">
        <v>90</v>
      </c>
      <c r="L44" s="19">
        <v>32</v>
      </c>
      <c r="M44" s="19">
        <v>87</v>
      </c>
      <c r="N44" s="19">
        <v>84</v>
      </c>
      <c r="O44" s="19">
        <v>100</v>
      </c>
      <c r="P44" s="19">
        <v>765</v>
      </c>
      <c r="Q44" s="19">
        <v>24</v>
      </c>
      <c r="R44" s="19">
        <v>50</v>
      </c>
      <c r="S44" s="19">
        <v>476</v>
      </c>
      <c r="T44" s="19">
        <v>1266</v>
      </c>
      <c r="U44" s="19">
        <v>1</v>
      </c>
      <c r="V44" s="19">
        <v>2606</v>
      </c>
      <c r="W44" s="19">
        <v>58</v>
      </c>
      <c r="X44" s="19">
        <v>375</v>
      </c>
      <c r="Y44" s="19">
        <v>735</v>
      </c>
      <c r="Z44" s="19">
        <v>94</v>
      </c>
      <c r="AA44" s="19">
        <v>3205</v>
      </c>
      <c r="AB44" s="19">
        <v>12</v>
      </c>
      <c r="AC44" s="19">
        <v>999</v>
      </c>
      <c r="AD44" s="19">
        <v>34</v>
      </c>
      <c r="AE44" s="19">
        <v>80</v>
      </c>
      <c r="AF44" s="33">
        <v>22132</v>
      </c>
      <c r="AG44" s="17"/>
    </row>
    <row r="45" spans="1:33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  <c r="AG45" s="17"/>
    </row>
    <row r="46" spans="1:33" s="10" customFormat="1" ht="15" customHeight="1" x14ac:dyDescent="0.25">
      <c r="A46" s="9" t="s">
        <v>100</v>
      </c>
      <c r="B46" s="19">
        <v>510</v>
      </c>
      <c r="C46" s="19">
        <v>1217</v>
      </c>
      <c r="D46" s="19">
        <v>5</v>
      </c>
      <c r="E46" s="19">
        <v>14</v>
      </c>
      <c r="F46" s="19">
        <v>319</v>
      </c>
      <c r="G46" s="19">
        <v>7</v>
      </c>
      <c r="H46" s="19">
        <v>0</v>
      </c>
      <c r="I46" s="19">
        <v>7</v>
      </c>
      <c r="J46" s="19">
        <v>2109</v>
      </c>
      <c r="K46" s="19">
        <v>16</v>
      </c>
      <c r="L46" s="19">
        <v>43</v>
      </c>
      <c r="M46" s="19">
        <v>19</v>
      </c>
      <c r="N46" s="19">
        <v>36</v>
      </c>
      <c r="O46" s="19">
        <v>5</v>
      </c>
      <c r="P46" s="19">
        <v>705</v>
      </c>
      <c r="Q46" s="19">
        <v>9</v>
      </c>
      <c r="R46" s="19">
        <v>67</v>
      </c>
      <c r="S46" s="19">
        <v>2136</v>
      </c>
      <c r="T46" s="19">
        <v>1625</v>
      </c>
      <c r="U46" s="19">
        <v>0</v>
      </c>
      <c r="V46" s="19">
        <v>4337</v>
      </c>
      <c r="W46" s="19">
        <v>14</v>
      </c>
      <c r="X46" s="19">
        <v>89</v>
      </c>
      <c r="Y46" s="19">
        <v>215</v>
      </c>
      <c r="Z46" s="19">
        <v>21</v>
      </c>
      <c r="AA46" s="19">
        <v>851</v>
      </c>
      <c r="AB46" s="19">
        <v>59</v>
      </c>
      <c r="AC46" s="19">
        <v>106</v>
      </c>
      <c r="AD46" s="19">
        <v>28</v>
      </c>
      <c r="AE46" s="19">
        <v>674</v>
      </c>
      <c r="AF46" s="33">
        <v>15243</v>
      </c>
      <c r="AG46" s="17"/>
    </row>
    <row r="47" spans="1:33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  <c r="AG47" s="17"/>
    </row>
    <row r="48" spans="1:33" s="10" customFormat="1" ht="15" customHeight="1" x14ac:dyDescent="0.25">
      <c r="A48" s="9" t="s">
        <v>102</v>
      </c>
      <c r="B48" s="19">
        <v>4</v>
      </c>
      <c r="C48" s="19">
        <v>77</v>
      </c>
      <c r="D48" s="19">
        <v>0</v>
      </c>
      <c r="E48" s="19">
        <v>6</v>
      </c>
      <c r="F48" s="19">
        <v>19</v>
      </c>
      <c r="G48" s="19">
        <v>0</v>
      </c>
      <c r="H48" s="19">
        <v>0</v>
      </c>
      <c r="I48" s="19">
        <v>3</v>
      </c>
      <c r="J48" s="19">
        <v>24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53</v>
      </c>
      <c r="S48" s="19">
        <v>192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19">
        <v>0</v>
      </c>
      <c r="AF48" s="33">
        <v>579</v>
      </c>
      <c r="AG48" s="17"/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21"/>
      <c r="K49" s="21"/>
      <c r="L49" s="21"/>
      <c r="M49" s="2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  <c r="AG49" s="17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  <c r="AG50" s="17"/>
    </row>
    <row r="51" spans="1:34" s="10" customFormat="1" ht="15" customHeight="1" x14ac:dyDescent="0.25">
      <c r="A51" s="9" t="s">
        <v>3</v>
      </c>
      <c r="B51" s="19">
        <v>1040</v>
      </c>
      <c r="C51" s="19">
        <v>3784</v>
      </c>
      <c r="D51" s="19">
        <v>52</v>
      </c>
      <c r="E51" s="19">
        <v>22</v>
      </c>
      <c r="F51" s="19">
        <v>5370</v>
      </c>
      <c r="G51" s="19">
        <v>134</v>
      </c>
      <c r="H51" s="19">
        <v>0</v>
      </c>
      <c r="I51" s="19">
        <v>77</v>
      </c>
      <c r="J51" s="19">
        <v>3396</v>
      </c>
      <c r="K51" s="19">
        <v>0</v>
      </c>
      <c r="L51" s="19">
        <v>76</v>
      </c>
      <c r="M51" s="19">
        <v>85</v>
      </c>
      <c r="N51" s="19">
        <v>41</v>
      </c>
      <c r="O51" s="19">
        <v>53</v>
      </c>
      <c r="P51" s="19">
        <v>1250</v>
      </c>
      <c r="Q51" s="19">
        <v>0</v>
      </c>
      <c r="R51" s="19">
        <v>93</v>
      </c>
      <c r="S51" s="19">
        <v>2617</v>
      </c>
      <c r="T51" s="19">
        <v>2552</v>
      </c>
      <c r="U51" s="19">
        <v>0</v>
      </c>
      <c r="V51" s="19">
        <v>6567</v>
      </c>
      <c r="W51" s="19">
        <v>155</v>
      </c>
      <c r="X51" s="19">
        <v>368</v>
      </c>
      <c r="Y51" s="19">
        <v>754</v>
      </c>
      <c r="Z51" s="19">
        <v>63</v>
      </c>
      <c r="AA51" s="19">
        <v>3284</v>
      </c>
      <c r="AB51" s="19">
        <v>25</v>
      </c>
      <c r="AC51" s="19">
        <v>670</v>
      </c>
      <c r="AD51" s="19">
        <v>7</v>
      </c>
      <c r="AE51" s="19">
        <v>0</v>
      </c>
      <c r="AF51" s="33">
        <v>32535</v>
      </c>
      <c r="AG51" s="17"/>
      <c r="AH51" s="19"/>
    </row>
    <row r="52" spans="1:34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  <c r="AG52" s="17"/>
    </row>
    <row r="53" spans="1:34" s="10" customFormat="1" ht="15" customHeight="1" x14ac:dyDescent="0.25">
      <c r="A53" s="9" t="s">
        <v>4</v>
      </c>
      <c r="B53" s="19">
        <v>401</v>
      </c>
      <c r="C53" s="19">
        <v>2139</v>
      </c>
      <c r="D53" s="19">
        <v>13</v>
      </c>
      <c r="E53" s="19">
        <v>51</v>
      </c>
      <c r="F53" s="19">
        <v>2178</v>
      </c>
      <c r="G53" s="19">
        <v>5</v>
      </c>
      <c r="H53" s="19">
        <v>0</v>
      </c>
      <c r="I53" s="19">
        <v>112</v>
      </c>
      <c r="J53" s="19">
        <v>2230</v>
      </c>
      <c r="K53" s="19">
        <v>238</v>
      </c>
      <c r="L53" s="19">
        <v>25</v>
      </c>
      <c r="M53" s="19">
        <v>64</v>
      </c>
      <c r="N53" s="19">
        <v>106</v>
      </c>
      <c r="O53" s="19">
        <v>71</v>
      </c>
      <c r="P53" s="19">
        <v>666</v>
      </c>
      <c r="Q53" s="19">
        <v>42</v>
      </c>
      <c r="R53" s="19">
        <v>122</v>
      </c>
      <c r="S53" s="19">
        <v>1081</v>
      </c>
      <c r="T53" s="19">
        <v>1334</v>
      </c>
      <c r="U53" s="19">
        <v>1</v>
      </c>
      <c r="V53" s="19">
        <v>2291</v>
      </c>
      <c r="W53" s="19">
        <v>0</v>
      </c>
      <c r="X53" s="19">
        <v>238</v>
      </c>
      <c r="Y53" s="19">
        <v>545</v>
      </c>
      <c r="Z53" s="19">
        <v>105</v>
      </c>
      <c r="AA53" s="19">
        <v>1988</v>
      </c>
      <c r="AB53" s="19">
        <v>70</v>
      </c>
      <c r="AC53" s="19">
        <v>775</v>
      </c>
      <c r="AD53" s="19">
        <v>77</v>
      </c>
      <c r="AE53" s="19">
        <v>867</v>
      </c>
      <c r="AF53" s="33">
        <v>17835</v>
      </c>
      <c r="AG53" s="17"/>
    </row>
    <row r="54" spans="1:34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  <c r="AG54" s="17"/>
    </row>
    <row r="55" spans="1:34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  <row r="64" spans="1:34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spans="2:32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spans="2:3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spans="2:3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spans="2:3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2:3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2:3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23" max="34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topLeftCell="F1" zoomScaleNormal="100" workbookViewId="0">
      <selection activeCell="AF5" sqref="AF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136</v>
      </c>
    </row>
    <row r="3" spans="1:32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  <c r="AF3" s="29" t="s">
        <v>30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25">
      <c r="A5" s="8" t="s">
        <v>30</v>
      </c>
      <c r="B5" s="17">
        <v>1390</v>
      </c>
      <c r="C5" s="17">
        <v>6060</v>
      </c>
      <c r="D5" s="17">
        <v>169</v>
      </c>
      <c r="E5" s="17">
        <v>68</v>
      </c>
      <c r="F5" s="17">
        <v>8102</v>
      </c>
      <c r="G5" s="17">
        <v>145</v>
      </c>
      <c r="H5" s="17">
        <v>0</v>
      </c>
      <c r="I5" s="17">
        <v>188</v>
      </c>
      <c r="J5" s="17">
        <v>5758</v>
      </c>
      <c r="K5" s="17">
        <v>242</v>
      </c>
      <c r="L5" s="17">
        <v>101</v>
      </c>
      <c r="M5" s="17">
        <v>159</v>
      </c>
      <c r="N5" s="17">
        <v>140</v>
      </c>
      <c r="O5" s="17">
        <v>120</v>
      </c>
      <c r="P5" s="17">
        <v>2085</v>
      </c>
      <c r="Q5" s="17">
        <v>54</v>
      </c>
      <c r="R5" s="17">
        <v>215</v>
      </c>
      <c r="S5" s="17">
        <v>3737</v>
      </c>
      <c r="T5" s="17">
        <v>3875</v>
      </c>
      <c r="U5" s="17">
        <v>0</v>
      </c>
      <c r="V5" s="17">
        <v>9067</v>
      </c>
      <c r="W5" s="17">
        <v>161</v>
      </c>
      <c r="X5" s="17">
        <v>748</v>
      </c>
      <c r="Y5" s="17">
        <v>1297</v>
      </c>
      <c r="Z5" s="17">
        <v>165</v>
      </c>
      <c r="AA5" s="17">
        <v>5399</v>
      </c>
      <c r="AB5" s="17">
        <v>96</v>
      </c>
      <c r="AC5" s="17">
        <v>1530</v>
      </c>
      <c r="AD5" s="17">
        <v>83</v>
      </c>
      <c r="AE5" s="17">
        <v>788</v>
      </c>
      <c r="AF5" s="31">
        <f>+SUM(B5:AE5)</f>
        <v>51942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25">
      <c r="A7" s="9" t="s">
        <v>13</v>
      </c>
      <c r="B7" s="19">
        <v>827</v>
      </c>
      <c r="C7" s="19">
        <v>2807</v>
      </c>
      <c r="D7" s="19">
        <v>111</v>
      </c>
      <c r="E7" s="19">
        <v>38</v>
      </c>
      <c r="F7" s="19">
        <v>4854</v>
      </c>
      <c r="G7" s="19">
        <v>83</v>
      </c>
      <c r="H7" s="19">
        <v>0</v>
      </c>
      <c r="I7" s="19">
        <v>113</v>
      </c>
      <c r="J7" s="19">
        <v>3044</v>
      </c>
      <c r="K7" s="19">
        <v>145</v>
      </c>
      <c r="L7" s="19">
        <v>63</v>
      </c>
      <c r="M7" s="19">
        <v>86</v>
      </c>
      <c r="N7" s="19">
        <v>81</v>
      </c>
      <c r="O7" s="19">
        <v>89</v>
      </c>
      <c r="P7" s="19">
        <v>1247</v>
      </c>
      <c r="Q7" s="19">
        <v>32</v>
      </c>
      <c r="R7" s="19">
        <v>105</v>
      </c>
      <c r="S7" s="19">
        <v>2018</v>
      </c>
      <c r="T7" s="19">
        <v>2141</v>
      </c>
      <c r="U7" s="19">
        <v>0</v>
      </c>
      <c r="V7" s="19">
        <v>3908</v>
      </c>
      <c r="W7" s="19">
        <v>100</v>
      </c>
      <c r="X7" s="19">
        <v>376</v>
      </c>
      <c r="Y7" s="19">
        <v>908</v>
      </c>
      <c r="Z7" s="19">
        <v>60</v>
      </c>
      <c r="AA7" s="19">
        <v>2955</v>
      </c>
      <c r="AB7" s="19">
        <v>45</v>
      </c>
      <c r="AC7" s="19">
        <v>732</v>
      </c>
      <c r="AD7" s="19">
        <v>42</v>
      </c>
      <c r="AE7" s="19">
        <v>342</v>
      </c>
      <c r="AF7" s="33">
        <f>+SUM(B7:AE7)</f>
        <v>27352</v>
      </c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25">
      <c r="A9" s="9" t="s">
        <v>14</v>
      </c>
      <c r="B9" s="19">
        <v>563</v>
      </c>
      <c r="C9" s="19">
        <v>3253</v>
      </c>
      <c r="D9" s="19">
        <v>58</v>
      </c>
      <c r="E9" s="19">
        <v>30</v>
      </c>
      <c r="F9" s="19">
        <v>3248</v>
      </c>
      <c r="G9" s="19">
        <v>62</v>
      </c>
      <c r="H9" s="19">
        <v>0</v>
      </c>
      <c r="I9" s="19">
        <v>75</v>
      </c>
      <c r="J9" s="19">
        <v>2714</v>
      </c>
      <c r="K9" s="19">
        <v>97</v>
      </c>
      <c r="L9" s="19">
        <v>38</v>
      </c>
      <c r="M9" s="19">
        <v>73</v>
      </c>
      <c r="N9" s="19">
        <v>59</v>
      </c>
      <c r="O9" s="19">
        <v>31</v>
      </c>
      <c r="P9" s="19">
        <v>838</v>
      </c>
      <c r="Q9" s="19">
        <v>22</v>
      </c>
      <c r="R9" s="19">
        <v>110</v>
      </c>
      <c r="S9" s="19">
        <v>1719</v>
      </c>
      <c r="T9" s="19">
        <v>1734</v>
      </c>
      <c r="U9" s="19">
        <v>0</v>
      </c>
      <c r="V9" s="19">
        <v>5159</v>
      </c>
      <c r="W9" s="19">
        <v>61</v>
      </c>
      <c r="X9" s="19">
        <v>372</v>
      </c>
      <c r="Y9" s="19">
        <v>389</v>
      </c>
      <c r="Z9" s="19">
        <v>105</v>
      </c>
      <c r="AA9" s="19">
        <v>2444</v>
      </c>
      <c r="AB9" s="19">
        <v>51</v>
      </c>
      <c r="AC9" s="19">
        <v>798</v>
      </c>
      <c r="AD9" s="19">
        <v>41</v>
      </c>
      <c r="AE9" s="19">
        <v>446</v>
      </c>
      <c r="AF9" s="33">
        <f>+SUM(B9:AE9)</f>
        <v>24590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25">
      <c r="A12" s="9" t="s">
        <v>137</v>
      </c>
      <c r="B12" s="20">
        <v>102</v>
      </c>
      <c r="C12" s="20">
        <v>236</v>
      </c>
      <c r="D12" s="20">
        <v>18</v>
      </c>
      <c r="E12" s="20">
        <v>8</v>
      </c>
      <c r="F12" s="20">
        <v>160</v>
      </c>
      <c r="G12" s="20">
        <v>5</v>
      </c>
      <c r="H12" s="20">
        <v>0</v>
      </c>
      <c r="I12" s="20">
        <v>47</v>
      </c>
      <c r="J12" s="20">
        <v>320</v>
      </c>
      <c r="K12" s="20">
        <v>49</v>
      </c>
      <c r="L12" s="20">
        <v>18</v>
      </c>
      <c r="M12" s="20">
        <v>25</v>
      </c>
      <c r="N12" s="20">
        <v>10</v>
      </c>
      <c r="O12" s="20">
        <v>19</v>
      </c>
      <c r="P12" s="20">
        <v>105</v>
      </c>
      <c r="Q12" s="20">
        <v>6</v>
      </c>
      <c r="R12" s="20">
        <v>10</v>
      </c>
      <c r="S12" s="20">
        <v>133</v>
      </c>
      <c r="T12" s="20">
        <v>90</v>
      </c>
      <c r="U12" s="20">
        <v>0</v>
      </c>
      <c r="V12" s="20">
        <v>900</v>
      </c>
      <c r="W12" s="20">
        <v>21</v>
      </c>
      <c r="X12" s="20">
        <v>53</v>
      </c>
      <c r="Y12" s="20">
        <v>111</v>
      </c>
      <c r="Z12" s="20">
        <v>4</v>
      </c>
      <c r="AA12" s="20">
        <v>184</v>
      </c>
      <c r="AB12" s="20">
        <v>24</v>
      </c>
      <c r="AC12" s="20">
        <v>128</v>
      </c>
      <c r="AD12" s="20">
        <v>2</v>
      </c>
      <c r="AE12" s="20">
        <v>238</v>
      </c>
      <c r="AF12" s="33">
        <f>+SUM(B12:AE12)</f>
        <v>3026</v>
      </c>
    </row>
    <row r="13" spans="1:32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2" s="10" customFormat="1" ht="15" customHeight="1" x14ac:dyDescent="0.25">
      <c r="A14" s="9" t="s">
        <v>18</v>
      </c>
      <c r="B14" s="20">
        <v>936</v>
      </c>
      <c r="C14" s="20">
        <v>3704</v>
      </c>
      <c r="D14" s="20">
        <v>96</v>
      </c>
      <c r="E14" s="20">
        <v>32</v>
      </c>
      <c r="F14" s="20">
        <v>3499</v>
      </c>
      <c r="G14" s="20">
        <v>104</v>
      </c>
      <c r="H14" s="20">
        <v>0</v>
      </c>
      <c r="I14" s="20">
        <v>121</v>
      </c>
      <c r="J14" s="20">
        <v>3135</v>
      </c>
      <c r="K14" s="20">
        <v>134</v>
      </c>
      <c r="L14" s="20">
        <v>37</v>
      </c>
      <c r="M14" s="20">
        <v>126</v>
      </c>
      <c r="N14" s="20">
        <v>79</v>
      </c>
      <c r="O14" s="20">
        <v>81</v>
      </c>
      <c r="P14" s="20">
        <v>1265</v>
      </c>
      <c r="Q14" s="20">
        <v>39</v>
      </c>
      <c r="R14" s="20">
        <v>158</v>
      </c>
      <c r="S14" s="20">
        <v>1639</v>
      </c>
      <c r="T14" s="20">
        <v>2459</v>
      </c>
      <c r="U14" s="20">
        <v>0</v>
      </c>
      <c r="V14" s="20">
        <v>4046</v>
      </c>
      <c r="W14" s="20">
        <v>73</v>
      </c>
      <c r="X14" s="20">
        <v>329</v>
      </c>
      <c r="Y14" s="20">
        <v>855</v>
      </c>
      <c r="Z14" s="20">
        <v>116</v>
      </c>
      <c r="AA14" s="20">
        <v>2707</v>
      </c>
      <c r="AB14" s="20">
        <v>50</v>
      </c>
      <c r="AC14" s="20">
        <v>1152</v>
      </c>
      <c r="AD14" s="20">
        <v>25</v>
      </c>
      <c r="AE14" s="20">
        <v>540</v>
      </c>
      <c r="AF14" s="33">
        <f>+SUM(B14:AE14)</f>
        <v>27537</v>
      </c>
    </row>
    <row r="15" spans="1:32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2" s="10" customFormat="1" ht="15" customHeight="1" x14ac:dyDescent="0.25">
      <c r="A16" s="9" t="s">
        <v>28</v>
      </c>
      <c r="B16" s="20">
        <v>352</v>
      </c>
      <c r="C16" s="20">
        <v>2120</v>
      </c>
      <c r="D16" s="20">
        <v>55</v>
      </c>
      <c r="E16" s="20">
        <v>28</v>
      </c>
      <c r="F16" s="20">
        <v>4443</v>
      </c>
      <c r="G16" s="20">
        <v>36</v>
      </c>
      <c r="H16" s="20">
        <v>0</v>
      </c>
      <c r="I16" s="20">
        <v>20</v>
      </c>
      <c r="J16" s="20">
        <v>2303</v>
      </c>
      <c r="K16" s="20">
        <v>59</v>
      </c>
      <c r="L16" s="20">
        <v>46</v>
      </c>
      <c r="M16" s="20">
        <v>8</v>
      </c>
      <c r="N16" s="20">
        <v>51</v>
      </c>
      <c r="O16" s="20">
        <v>20</v>
      </c>
      <c r="P16" s="20">
        <v>715</v>
      </c>
      <c r="Q16" s="20">
        <v>9</v>
      </c>
      <c r="R16" s="20">
        <v>47</v>
      </c>
      <c r="S16" s="20">
        <v>1965</v>
      </c>
      <c r="T16" s="20">
        <v>1326</v>
      </c>
      <c r="U16" s="20">
        <v>0</v>
      </c>
      <c r="V16" s="20">
        <v>4121</v>
      </c>
      <c r="W16" s="20">
        <v>67</v>
      </c>
      <c r="X16" s="20">
        <v>366</v>
      </c>
      <c r="Y16" s="20">
        <v>331</v>
      </c>
      <c r="Z16" s="20">
        <v>45</v>
      </c>
      <c r="AA16" s="20">
        <v>2508</v>
      </c>
      <c r="AB16" s="20">
        <v>22</v>
      </c>
      <c r="AC16" s="20">
        <v>250</v>
      </c>
      <c r="AD16" s="20">
        <v>56</v>
      </c>
      <c r="AE16" s="20">
        <v>10</v>
      </c>
      <c r="AF16" s="33">
        <f>+SUM(B16:AE16)</f>
        <v>21379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25">
      <c r="A19" s="9" t="s">
        <v>5</v>
      </c>
      <c r="B19" s="19">
        <v>70</v>
      </c>
      <c r="C19" s="19">
        <v>40</v>
      </c>
      <c r="D19" s="19">
        <v>19</v>
      </c>
      <c r="E19" s="19">
        <v>6</v>
      </c>
      <c r="F19" s="19">
        <v>6</v>
      </c>
      <c r="G19" s="19">
        <v>0</v>
      </c>
      <c r="H19" s="19">
        <v>0</v>
      </c>
      <c r="I19" s="19">
        <v>25</v>
      </c>
      <c r="J19" s="19">
        <v>94</v>
      </c>
      <c r="K19" s="19">
        <v>9</v>
      </c>
      <c r="L19" s="19">
        <v>6</v>
      </c>
      <c r="M19" s="19">
        <v>19</v>
      </c>
      <c r="N19" s="19">
        <v>7</v>
      </c>
      <c r="O19" s="19">
        <v>11</v>
      </c>
      <c r="P19" s="19">
        <v>12</v>
      </c>
      <c r="Q19" s="19">
        <v>5</v>
      </c>
      <c r="R19" s="19">
        <v>8</v>
      </c>
      <c r="S19" s="19">
        <v>36</v>
      </c>
      <c r="T19" s="19">
        <v>19</v>
      </c>
      <c r="U19" s="19">
        <v>0</v>
      </c>
      <c r="V19" s="19">
        <v>117</v>
      </c>
      <c r="W19" s="19">
        <v>8</v>
      </c>
      <c r="X19" s="19">
        <v>7</v>
      </c>
      <c r="Y19" s="19">
        <v>15</v>
      </c>
      <c r="Z19" s="19">
        <v>3</v>
      </c>
      <c r="AA19" s="19">
        <v>21</v>
      </c>
      <c r="AB19" s="19">
        <v>13</v>
      </c>
      <c r="AC19" s="19">
        <v>9</v>
      </c>
      <c r="AD19" s="19">
        <v>4</v>
      </c>
      <c r="AE19" s="19">
        <v>195</v>
      </c>
      <c r="AF19" s="33">
        <f>+SUM(B19:AE19)</f>
        <v>784</v>
      </c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25">
      <c r="A21" s="9" t="s">
        <v>6</v>
      </c>
      <c r="B21" s="19">
        <v>487</v>
      </c>
      <c r="C21" s="19">
        <v>359</v>
      </c>
      <c r="D21" s="19">
        <v>34</v>
      </c>
      <c r="E21" s="19">
        <v>29</v>
      </c>
      <c r="F21" s="19">
        <v>128</v>
      </c>
      <c r="G21" s="19">
        <v>5</v>
      </c>
      <c r="H21" s="19">
        <v>0</v>
      </c>
      <c r="I21" s="19">
        <v>67</v>
      </c>
      <c r="J21" s="19">
        <v>399</v>
      </c>
      <c r="K21" s="19">
        <v>72</v>
      </c>
      <c r="L21" s="19">
        <v>11</v>
      </c>
      <c r="M21" s="19">
        <v>41</v>
      </c>
      <c r="N21" s="19">
        <v>18</v>
      </c>
      <c r="O21" s="19">
        <v>67</v>
      </c>
      <c r="P21" s="19">
        <v>146</v>
      </c>
      <c r="Q21" s="19">
        <v>13</v>
      </c>
      <c r="R21" s="19">
        <v>43</v>
      </c>
      <c r="S21" s="19">
        <v>272</v>
      </c>
      <c r="T21" s="19">
        <v>159</v>
      </c>
      <c r="U21" s="19">
        <v>0</v>
      </c>
      <c r="V21" s="19">
        <v>1008</v>
      </c>
      <c r="W21" s="19">
        <v>37</v>
      </c>
      <c r="X21" s="19">
        <v>56</v>
      </c>
      <c r="Y21" s="19">
        <v>203</v>
      </c>
      <c r="Z21" s="19">
        <v>10</v>
      </c>
      <c r="AA21" s="19">
        <v>289</v>
      </c>
      <c r="AB21" s="19">
        <v>56</v>
      </c>
      <c r="AC21" s="19">
        <v>658</v>
      </c>
      <c r="AD21" s="19">
        <v>9</v>
      </c>
      <c r="AE21" s="19">
        <v>558</v>
      </c>
      <c r="AF21" s="33">
        <f>+SUM(B21:AE21)</f>
        <v>5234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25">
      <c r="A23" s="9" t="s">
        <v>7</v>
      </c>
      <c r="B23" s="19">
        <v>301</v>
      </c>
      <c r="C23" s="19">
        <v>1893</v>
      </c>
      <c r="D23" s="19">
        <v>34</v>
      </c>
      <c r="E23" s="19">
        <v>18</v>
      </c>
      <c r="F23" s="19">
        <v>985</v>
      </c>
      <c r="G23" s="19">
        <v>31</v>
      </c>
      <c r="H23" s="19">
        <v>0</v>
      </c>
      <c r="I23" s="19">
        <v>60</v>
      </c>
      <c r="J23" s="19">
        <v>1253</v>
      </c>
      <c r="K23" s="19">
        <v>54</v>
      </c>
      <c r="L23" s="19">
        <v>20</v>
      </c>
      <c r="M23" s="19">
        <v>92</v>
      </c>
      <c r="N23" s="19">
        <v>27</v>
      </c>
      <c r="O23" s="19">
        <v>15</v>
      </c>
      <c r="P23" s="19">
        <v>774</v>
      </c>
      <c r="Q23" s="19">
        <v>19</v>
      </c>
      <c r="R23" s="19">
        <v>60</v>
      </c>
      <c r="S23" s="19">
        <v>545</v>
      </c>
      <c r="T23" s="19">
        <v>813</v>
      </c>
      <c r="U23" s="19">
        <v>0</v>
      </c>
      <c r="V23" s="19">
        <v>1186</v>
      </c>
      <c r="W23" s="19">
        <v>52</v>
      </c>
      <c r="X23" s="19">
        <v>142</v>
      </c>
      <c r="Y23" s="19">
        <v>352</v>
      </c>
      <c r="Z23" s="19">
        <v>50</v>
      </c>
      <c r="AA23" s="19">
        <v>1043</v>
      </c>
      <c r="AB23" s="24">
        <v>14</v>
      </c>
      <c r="AC23" s="24">
        <v>36</v>
      </c>
      <c r="AD23" s="24">
        <v>3</v>
      </c>
      <c r="AE23" s="24">
        <v>35</v>
      </c>
      <c r="AF23" s="33">
        <f>+SUM(B23:AE23)</f>
        <v>9907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25">
      <c r="A25" s="9" t="s">
        <v>8</v>
      </c>
      <c r="B25" s="19">
        <v>488</v>
      </c>
      <c r="C25" s="19">
        <v>1442</v>
      </c>
      <c r="D25" s="19">
        <v>28</v>
      </c>
      <c r="E25" s="19">
        <v>9</v>
      </c>
      <c r="F25" s="19">
        <v>1374</v>
      </c>
      <c r="G25" s="19">
        <v>47</v>
      </c>
      <c r="H25" s="19">
        <v>0</v>
      </c>
      <c r="I25" s="19">
        <v>36</v>
      </c>
      <c r="J25" s="19">
        <v>1248</v>
      </c>
      <c r="K25" s="19">
        <v>46</v>
      </c>
      <c r="L25" s="19">
        <v>63</v>
      </c>
      <c r="M25" s="19">
        <v>7</v>
      </c>
      <c r="N25" s="19">
        <v>32</v>
      </c>
      <c r="O25" s="19">
        <v>27</v>
      </c>
      <c r="P25" s="19">
        <v>395</v>
      </c>
      <c r="Q25" s="19">
        <v>15</v>
      </c>
      <c r="R25" s="19">
        <v>44</v>
      </c>
      <c r="S25" s="19">
        <v>625</v>
      </c>
      <c r="T25" s="19">
        <v>919</v>
      </c>
      <c r="U25" s="19">
        <v>0</v>
      </c>
      <c r="V25" s="19">
        <v>1092</v>
      </c>
      <c r="W25" s="19">
        <v>30</v>
      </c>
      <c r="X25" s="19">
        <v>57</v>
      </c>
      <c r="Y25" s="19">
        <v>404</v>
      </c>
      <c r="Z25" s="19">
        <v>54</v>
      </c>
      <c r="AA25" s="19">
        <v>1376</v>
      </c>
      <c r="AB25" s="19">
        <v>0</v>
      </c>
      <c r="AC25" s="19">
        <v>671</v>
      </c>
      <c r="AD25" s="19">
        <v>9</v>
      </c>
      <c r="AE25" s="19">
        <v>0</v>
      </c>
      <c r="AF25" s="33">
        <f>+SUM(B25:AE25)</f>
        <v>10538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25">
      <c r="A27" s="9" t="s">
        <v>9</v>
      </c>
      <c r="B27" s="19">
        <v>44</v>
      </c>
      <c r="C27" s="19">
        <v>2326</v>
      </c>
      <c r="D27" s="19">
        <v>54</v>
      </c>
      <c r="E27" s="19">
        <v>6</v>
      </c>
      <c r="F27" s="19">
        <v>5609</v>
      </c>
      <c r="G27" s="19">
        <v>62</v>
      </c>
      <c r="H27" s="19">
        <v>0</v>
      </c>
      <c r="I27" s="19">
        <v>0</v>
      </c>
      <c r="J27" s="19">
        <v>2764</v>
      </c>
      <c r="K27" s="19">
        <v>61</v>
      </c>
      <c r="L27" s="19">
        <v>1</v>
      </c>
      <c r="M27" s="19">
        <v>0</v>
      </c>
      <c r="N27" s="19">
        <v>56</v>
      </c>
      <c r="O27" s="19">
        <v>0</v>
      </c>
      <c r="P27" s="19">
        <v>758</v>
      </c>
      <c r="Q27" s="19">
        <v>2</v>
      </c>
      <c r="R27" s="19">
        <v>60</v>
      </c>
      <c r="S27" s="19">
        <v>2259</v>
      </c>
      <c r="T27" s="19">
        <v>1965</v>
      </c>
      <c r="U27" s="19">
        <v>0</v>
      </c>
      <c r="V27" s="19">
        <v>5664</v>
      </c>
      <c r="W27" s="19">
        <v>34</v>
      </c>
      <c r="X27" s="19">
        <v>486</v>
      </c>
      <c r="Y27" s="19">
        <v>323</v>
      </c>
      <c r="Z27" s="19">
        <v>48</v>
      </c>
      <c r="AA27" s="19">
        <v>2670</v>
      </c>
      <c r="AB27" s="19">
        <v>13</v>
      </c>
      <c r="AC27" s="19">
        <v>156</v>
      </c>
      <c r="AD27" s="19">
        <v>58</v>
      </c>
      <c r="AE27" s="19">
        <v>0</v>
      </c>
      <c r="AF27" s="33">
        <f>+SUM(B27:AE27)</f>
        <v>25479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25">
      <c r="A30" s="9" t="s">
        <v>15</v>
      </c>
      <c r="B30" s="19">
        <v>1286</v>
      </c>
      <c r="C30" s="19">
        <v>6033</v>
      </c>
      <c r="D30" s="19">
        <v>166</v>
      </c>
      <c r="E30" s="19">
        <v>55</v>
      </c>
      <c r="F30" s="19">
        <v>8100</v>
      </c>
      <c r="G30" s="19">
        <v>144</v>
      </c>
      <c r="H30" s="19">
        <v>0</v>
      </c>
      <c r="I30" s="19">
        <v>139</v>
      </c>
      <c r="J30" s="19">
        <v>5560</v>
      </c>
      <c r="K30" s="19">
        <v>225</v>
      </c>
      <c r="L30" s="19">
        <v>92</v>
      </c>
      <c r="M30" s="19">
        <v>139</v>
      </c>
      <c r="N30" s="19">
        <v>123</v>
      </c>
      <c r="O30" s="19">
        <v>77</v>
      </c>
      <c r="P30" s="19">
        <v>2072</v>
      </c>
      <c r="Q30" s="19">
        <v>47</v>
      </c>
      <c r="R30" s="19">
        <v>207</v>
      </c>
      <c r="S30" s="19">
        <v>3566</v>
      </c>
      <c r="T30" s="19">
        <v>3868</v>
      </c>
      <c r="U30" s="19">
        <v>0</v>
      </c>
      <c r="V30" s="19">
        <v>8725</v>
      </c>
      <c r="W30" s="19">
        <v>159</v>
      </c>
      <c r="X30" s="19">
        <v>743</v>
      </c>
      <c r="Y30" s="19">
        <v>1239</v>
      </c>
      <c r="Z30" s="19">
        <v>163</v>
      </c>
      <c r="AA30" s="19">
        <v>5353</v>
      </c>
      <c r="AB30" s="19">
        <v>85</v>
      </c>
      <c r="AC30" s="19">
        <v>1521</v>
      </c>
      <c r="AD30" s="19">
        <v>83</v>
      </c>
      <c r="AE30" s="19">
        <v>773</v>
      </c>
      <c r="AF30" s="33">
        <f>+SUM(B30:AE30)</f>
        <v>50743</v>
      </c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25">
      <c r="A32" s="9" t="s">
        <v>16</v>
      </c>
      <c r="B32" s="19">
        <v>104</v>
      </c>
      <c r="C32" s="19">
        <v>27</v>
      </c>
      <c r="D32" s="19">
        <v>3</v>
      </c>
      <c r="E32" s="19">
        <v>13</v>
      </c>
      <c r="F32" s="19">
        <v>2</v>
      </c>
      <c r="G32" s="19">
        <v>1</v>
      </c>
      <c r="H32" s="19">
        <v>0</v>
      </c>
      <c r="I32" s="19">
        <v>49</v>
      </c>
      <c r="J32" s="19">
        <v>198</v>
      </c>
      <c r="K32" s="19">
        <v>17</v>
      </c>
      <c r="L32" s="19">
        <v>9</v>
      </c>
      <c r="M32" s="19">
        <v>20</v>
      </c>
      <c r="N32" s="19">
        <v>17</v>
      </c>
      <c r="O32" s="19">
        <v>43</v>
      </c>
      <c r="P32" s="19">
        <v>13</v>
      </c>
      <c r="Q32" s="19">
        <v>7</v>
      </c>
      <c r="R32" s="19">
        <v>8</v>
      </c>
      <c r="S32" s="19">
        <v>171</v>
      </c>
      <c r="T32" s="19">
        <v>7</v>
      </c>
      <c r="U32" s="19">
        <v>0</v>
      </c>
      <c r="V32" s="19">
        <v>342</v>
      </c>
      <c r="W32" s="19">
        <v>2</v>
      </c>
      <c r="X32" s="19">
        <v>5</v>
      </c>
      <c r="Y32" s="19">
        <v>58</v>
      </c>
      <c r="Z32" s="19">
        <v>2</v>
      </c>
      <c r="AA32" s="19">
        <v>46</v>
      </c>
      <c r="AB32" s="19">
        <v>11</v>
      </c>
      <c r="AC32" s="19">
        <v>9</v>
      </c>
      <c r="AD32" s="19">
        <v>0</v>
      </c>
      <c r="AE32" s="19">
        <v>15</v>
      </c>
      <c r="AF32" s="33">
        <f>+SUM(B32:AE32)</f>
        <v>1199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25">
      <c r="A35" s="9" t="s">
        <v>10</v>
      </c>
      <c r="B35" s="19">
        <v>30</v>
      </c>
      <c r="C35" s="19">
        <v>55</v>
      </c>
      <c r="D35" s="19">
        <v>0</v>
      </c>
      <c r="E35" s="21">
        <v>9</v>
      </c>
      <c r="F35" s="19">
        <v>572</v>
      </c>
      <c r="G35" s="19">
        <v>0</v>
      </c>
      <c r="H35" s="19">
        <v>0</v>
      </c>
      <c r="I35" s="19">
        <v>6</v>
      </c>
      <c r="J35" s="19">
        <v>473</v>
      </c>
      <c r="K35" s="19">
        <v>8</v>
      </c>
      <c r="L35" s="19">
        <v>21</v>
      </c>
      <c r="M35" s="21">
        <v>0</v>
      </c>
      <c r="N35" s="21">
        <v>7</v>
      </c>
      <c r="O35" s="21">
        <v>1</v>
      </c>
      <c r="P35" s="21">
        <v>153</v>
      </c>
      <c r="Q35" s="21">
        <v>1</v>
      </c>
      <c r="R35" s="21">
        <v>21</v>
      </c>
      <c r="S35" s="21">
        <v>443</v>
      </c>
      <c r="T35" s="21">
        <v>467</v>
      </c>
      <c r="U35" s="21">
        <v>0</v>
      </c>
      <c r="V35" s="21">
        <v>996</v>
      </c>
      <c r="W35" s="21">
        <v>6</v>
      </c>
      <c r="X35" s="21">
        <v>23</v>
      </c>
      <c r="Y35" s="21">
        <v>16</v>
      </c>
      <c r="Z35" s="21">
        <v>1</v>
      </c>
      <c r="AA35" s="21">
        <v>217</v>
      </c>
      <c r="AB35" s="21">
        <v>2</v>
      </c>
      <c r="AC35" s="21">
        <v>0</v>
      </c>
      <c r="AD35" s="21">
        <v>5</v>
      </c>
      <c r="AE35" s="21">
        <v>0</v>
      </c>
      <c r="AF35" s="33">
        <f>+SUM(B35:AE35)</f>
        <v>3533</v>
      </c>
    </row>
    <row r="36" spans="1:32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5"/>
    </row>
    <row r="37" spans="1:32" s="10" customFormat="1" ht="15" customHeight="1" x14ac:dyDescent="0.25">
      <c r="A37" s="9" t="s">
        <v>11</v>
      </c>
      <c r="B37" s="19">
        <v>619</v>
      </c>
      <c r="C37" s="19">
        <v>2071</v>
      </c>
      <c r="D37" s="19">
        <v>33</v>
      </c>
      <c r="E37" s="21">
        <v>11</v>
      </c>
      <c r="F37" s="19">
        <v>3758</v>
      </c>
      <c r="G37" s="19">
        <v>64</v>
      </c>
      <c r="H37" s="19">
        <v>0</v>
      </c>
      <c r="I37" s="19">
        <v>28</v>
      </c>
      <c r="J37" s="19">
        <v>1753</v>
      </c>
      <c r="K37" s="19">
        <v>42</v>
      </c>
      <c r="L37" s="19">
        <v>29</v>
      </c>
      <c r="M37" s="21">
        <v>33</v>
      </c>
      <c r="N37" s="21">
        <v>47</v>
      </c>
      <c r="O37" s="21">
        <v>47</v>
      </c>
      <c r="P37" s="21">
        <v>787</v>
      </c>
      <c r="Q37" s="21">
        <v>9</v>
      </c>
      <c r="R37" s="21">
        <v>114</v>
      </c>
      <c r="S37" s="21">
        <v>1974</v>
      </c>
      <c r="T37" s="21">
        <v>1364</v>
      </c>
      <c r="U37" s="21">
        <v>0</v>
      </c>
      <c r="V37" s="21">
        <v>2931</v>
      </c>
      <c r="W37" s="21">
        <v>32</v>
      </c>
      <c r="X37" s="21">
        <v>328</v>
      </c>
      <c r="Y37" s="21">
        <v>468</v>
      </c>
      <c r="Z37" s="21">
        <v>79</v>
      </c>
      <c r="AA37" s="21">
        <v>2788</v>
      </c>
      <c r="AB37" s="21">
        <v>28</v>
      </c>
      <c r="AC37" s="21">
        <v>331</v>
      </c>
      <c r="AD37" s="21">
        <v>36</v>
      </c>
      <c r="AE37" s="21">
        <v>76</v>
      </c>
      <c r="AF37" s="33">
        <f>+SUM(B37:AE37)</f>
        <v>19880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5"/>
    </row>
    <row r="39" spans="1:32" s="10" customFormat="1" ht="15" customHeight="1" x14ac:dyDescent="0.25">
      <c r="A39" s="9" t="s">
        <v>12</v>
      </c>
      <c r="B39" s="19">
        <v>741</v>
      </c>
      <c r="C39" s="19">
        <v>3934</v>
      </c>
      <c r="D39" s="19">
        <v>136</v>
      </c>
      <c r="E39" s="21">
        <v>48</v>
      </c>
      <c r="F39" s="19">
        <v>3772</v>
      </c>
      <c r="G39" s="19">
        <v>81</v>
      </c>
      <c r="H39" s="19">
        <v>0</v>
      </c>
      <c r="I39" s="19">
        <v>154</v>
      </c>
      <c r="J39" s="19">
        <v>3532</v>
      </c>
      <c r="K39" s="19">
        <v>192</v>
      </c>
      <c r="L39" s="19">
        <v>51</v>
      </c>
      <c r="M39" s="21">
        <v>126</v>
      </c>
      <c r="N39" s="21">
        <v>86</v>
      </c>
      <c r="O39" s="21">
        <v>72</v>
      </c>
      <c r="P39" s="21">
        <v>1145</v>
      </c>
      <c r="Q39" s="21">
        <v>44</v>
      </c>
      <c r="R39" s="21">
        <v>80</v>
      </c>
      <c r="S39" s="21">
        <v>1320</v>
      </c>
      <c r="T39" s="21">
        <v>2044</v>
      </c>
      <c r="U39" s="21">
        <v>0</v>
      </c>
      <c r="V39" s="21">
        <v>5140</v>
      </c>
      <c r="W39" s="21">
        <v>123</v>
      </c>
      <c r="X39" s="21">
        <v>397</v>
      </c>
      <c r="Y39" s="21">
        <v>813</v>
      </c>
      <c r="Z39" s="21">
        <v>85</v>
      </c>
      <c r="AA39" s="21">
        <v>2394</v>
      </c>
      <c r="AB39" s="21">
        <v>66</v>
      </c>
      <c r="AC39" s="21">
        <v>1199</v>
      </c>
      <c r="AD39" s="21">
        <v>42</v>
      </c>
      <c r="AE39" s="21">
        <v>712</v>
      </c>
      <c r="AF39" s="33">
        <f>+SUM(B39:AE39)</f>
        <v>28529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2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25">
      <c r="A42" s="9" t="s">
        <v>96</v>
      </c>
      <c r="B42" s="21">
        <v>302</v>
      </c>
      <c r="C42" s="21">
        <v>1895</v>
      </c>
      <c r="D42" s="21">
        <v>65</v>
      </c>
      <c r="E42" s="19">
        <v>20</v>
      </c>
      <c r="F42" s="19">
        <v>2325</v>
      </c>
      <c r="G42" s="19">
        <v>49</v>
      </c>
      <c r="H42" s="19">
        <v>0</v>
      </c>
      <c r="I42" s="21">
        <v>66</v>
      </c>
      <c r="J42" s="19">
        <v>1235</v>
      </c>
      <c r="K42" s="19">
        <v>119</v>
      </c>
      <c r="L42" s="19">
        <v>26</v>
      </c>
      <c r="M42" s="19">
        <v>45</v>
      </c>
      <c r="N42" s="19">
        <v>25</v>
      </c>
      <c r="O42" s="19">
        <v>19</v>
      </c>
      <c r="P42" s="19">
        <v>487</v>
      </c>
      <c r="Q42" s="19">
        <v>22</v>
      </c>
      <c r="R42" s="19">
        <v>44</v>
      </c>
      <c r="S42" s="19">
        <v>467</v>
      </c>
      <c r="T42" s="19">
        <v>941</v>
      </c>
      <c r="U42" s="19">
        <v>0</v>
      </c>
      <c r="V42" s="19">
        <v>1829</v>
      </c>
      <c r="W42" s="19">
        <v>80</v>
      </c>
      <c r="X42" s="19">
        <v>207</v>
      </c>
      <c r="Y42" s="19">
        <v>351</v>
      </c>
      <c r="Z42" s="19">
        <v>26</v>
      </c>
      <c r="AA42" s="19">
        <v>1232</v>
      </c>
      <c r="AB42" s="19">
        <v>20</v>
      </c>
      <c r="AC42" s="19">
        <v>356</v>
      </c>
      <c r="AD42" s="19">
        <v>22</v>
      </c>
      <c r="AE42" s="19">
        <v>146</v>
      </c>
      <c r="AF42" s="33">
        <f>+SUM(B42:AE42)</f>
        <v>12421</v>
      </c>
    </row>
    <row r="43" spans="1:32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5"/>
    </row>
    <row r="44" spans="1:32" s="10" customFormat="1" ht="15" customHeight="1" x14ac:dyDescent="0.25">
      <c r="A44" s="9" t="s">
        <v>98</v>
      </c>
      <c r="B44" s="21">
        <v>570</v>
      </c>
      <c r="C44" s="21">
        <v>2810</v>
      </c>
      <c r="D44" s="21">
        <v>88</v>
      </c>
      <c r="E44" s="19">
        <v>31</v>
      </c>
      <c r="F44" s="19">
        <v>5394</v>
      </c>
      <c r="G44" s="19">
        <v>89</v>
      </c>
      <c r="H44" s="19">
        <v>0</v>
      </c>
      <c r="I44" s="21">
        <v>113</v>
      </c>
      <c r="J44" s="19">
        <v>2298</v>
      </c>
      <c r="K44" s="19">
        <v>97</v>
      </c>
      <c r="L44" s="19">
        <v>31</v>
      </c>
      <c r="M44" s="19">
        <v>93</v>
      </c>
      <c r="N44" s="19">
        <v>77</v>
      </c>
      <c r="O44" s="19">
        <v>96</v>
      </c>
      <c r="P44" s="19">
        <v>805</v>
      </c>
      <c r="Q44" s="19">
        <v>24</v>
      </c>
      <c r="R44" s="19">
        <v>54</v>
      </c>
      <c r="S44" s="19">
        <v>912</v>
      </c>
      <c r="T44" s="19">
        <v>1262</v>
      </c>
      <c r="U44" s="19">
        <v>0</v>
      </c>
      <c r="V44" s="19">
        <v>2589</v>
      </c>
      <c r="W44" s="19">
        <v>61</v>
      </c>
      <c r="X44" s="19">
        <v>431</v>
      </c>
      <c r="Y44" s="19">
        <v>733</v>
      </c>
      <c r="Z44" s="19">
        <v>118</v>
      </c>
      <c r="AA44" s="19">
        <v>3253</v>
      </c>
      <c r="AB44" s="19">
        <v>17</v>
      </c>
      <c r="AC44" s="19">
        <v>962</v>
      </c>
      <c r="AD44" s="19">
        <v>38</v>
      </c>
      <c r="AE44" s="19">
        <v>627</v>
      </c>
      <c r="AF44" s="33">
        <f>+SUM(B44:AE44)</f>
        <v>23673</v>
      </c>
    </row>
    <row r="45" spans="1:32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8"/>
    </row>
    <row r="46" spans="1:32" s="10" customFormat="1" ht="15" customHeight="1" x14ac:dyDescent="0.25">
      <c r="A46" s="9" t="s">
        <v>100</v>
      </c>
      <c r="B46" s="21">
        <v>509</v>
      </c>
      <c r="C46" s="21">
        <v>1275</v>
      </c>
      <c r="D46" s="21">
        <v>16</v>
      </c>
      <c r="E46" s="19">
        <v>11</v>
      </c>
      <c r="F46" s="19">
        <v>359</v>
      </c>
      <c r="G46" s="19">
        <v>7</v>
      </c>
      <c r="H46" s="19">
        <v>0</v>
      </c>
      <c r="I46" s="21">
        <v>6</v>
      </c>
      <c r="J46" s="19">
        <v>2194</v>
      </c>
      <c r="K46" s="19">
        <v>17</v>
      </c>
      <c r="L46" s="19">
        <v>44</v>
      </c>
      <c r="M46" s="19">
        <v>21</v>
      </c>
      <c r="N46" s="19">
        <v>38</v>
      </c>
      <c r="O46" s="19">
        <v>5</v>
      </c>
      <c r="P46" s="19">
        <v>793</v>
      </c>
      <c r="Q46" s="19">
        <v>5</v>
      </c>
      <c r="R46" s="19">
        <v>66</v>
      </c>
      <c r="S46" s="19">
        <v>2158</v>
      </c>
      <c r="T46" s="19">
        <v>1614</v>
      </c>
      <c r="U46" s="19">
        <v>0</v>
      </c>
      <c r="V46" s="19">
        <v>4539</v>
      </c>
      <c r="W46" s="19">
        <v>14</v>
      </c>
      <c r="X46" s="19">
        <v>110</v>
      </c>
      <c r="Y46" s="19">
        <v>210</v>
      </c>
      <c r="Z46" s="19">
        <v>21</v>
      </c>
      <c r="AA46" s="19">
        <v>899</v>
      </c>
      <c r="AB46" s="19">
        <v>59</v>
      </c>
      <c r="AC46" s="19">
        <v>212</v>
      </c>
      <c r="AD46" s="19">
        <v>23</v>
      </c>
      <c r="AE46" s="19">
        <v>15</v>
      </c>
      <c r="AF46" s="33">
        <f>+SUM(B46:AE46)</f>
        <v>15240</v>
      </c>
    </row>
    <row r="47" spans="1:32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58"/>
    </row>
    <row r="48" spans="1:32" s="10" customFormat="1" ht="15" customHeight="1" x14ac:dyDescent="0.25">
      <c r="A48" s="9" t="s">
        <v>102</v>
      </c>
      <c r="B48" s="21">
        <v>9</v>
      </c>
      <c r="C48" s="21">
        <v>80</v>
      </c>
      <c r="D48" s="21">
        <v>0</v>
      </c>
      <c r="E48" s="19">
        <v>6</v>
      </c>
      <c r="F48" s="19">
        <v>24</v>
      </c>
      <c r="G48" s="19">
        <v>0</v>
      </c>
      <c r="H48" s="19">
        <v>0</v>
      </c>
      <c r="I48" s="21">
        <v>3</v>
      </c>
      <c r="J48" s="19">
        <v>31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51</v>
      </c>
      <c r="S48" s="19">
        <v>200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15</v>
      </c>
      <c r="AB48" s="19">
        <v>0</v>
      </c>
      <c r="AC48" s="19">
        <v>0</v>
      </c>
      <c r="AD48" s="19">
        <v>0</v>
      </c>
      <c r="AE48" s="19">
        <v>0</v>
      </c>
      <c r="AF48" s="33">
        <f>+SUM(B48:AE48)</f>
        <v>608</v>
      </c>
    </row>
    <row r="49" spans="1:32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8"/>
    </row>
    <row r="50" spans="1:32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2" s="10" customFormat="1" ht="15" customHeight="1" x14ac:dyDescent="0.25">
      <c r="A51" s="9" t="s">
        <v>3</v>
      </c>
      <c r="B51" s="21">
        <v>1019</v>
      </c>
      <c r="C51" s="21">
        <v>3158</v>
      </c>
      <c r="D51" s="21">
        <v>9</v>
      </c>
      <c r="E51" s="21">
        <v>19</v>
      </c>
      <c r="F51" s="19">
        <v>5628</v>
      </c>
      <c r="G51" s="19">
        <v>140</v>
      </c>
      <c r="H51" s="19">
        <v>0</v>
      </c>
      <c r="I51" s="21">
        <v>80</v>
      </c>
      <c r="J51" s="19">
        <v>3474</v>
      </c>
      <c r="K51" s="19">
        <v>0</v>
      </c>
      <c r="L51" s="19">
        <v>77</v>
      </c>
      <c r="M51" s="21">
        <v>63</v>
      </c>
      <c r="N51" s="21">
        <v>37</v>
      </c>
      <c r="O51" s="21">
        <v>56</v>
      </c>
      <c r="P51" s="21">
        <v>1366</v>
      </c>
      <c r="Q51" s="21">
        <v>0</v>
      </c>
      <c r="R51" s="21">
        <v>59</v>
      </c>
      <c r="S51" s="21">
        <v>2642</v>
      </c>
      <c r="T51" s="21">
        <v>2569</v>
      </c>
      <c r="U51" s="21">
        <v>0</v>
      </c>
      <c r="V51" s="21">
        <v>6841</v>
      </c>
      <c r="W51" s="21">
        <v>161</v>
      </c>
      <c r="X51" s="21">
        <v>468</v>
      </c>
      <c r="Y51" s="21">
        <v>858</v>
      </c>
      <c r="Z51" s="21">
        <v>87</v>
      </c>
      <c r="AA51" s="21">
        <v>3353</v>
      </c>
      <c r="AB51" s="21">
        <v>20</v>
      </c>
      <c r="AC51" s="21">
        <v>703</v>
      </c>
      <c r="AD51" s="21">
        <v>8</v>
      </c>
      <c r="AE51" s="21">
        <v>0</v>
      </c>
      <c r="AF51" s="33">
        <f>+SUM(B51:AE51)</f>
        <v>32895</v>
      </c>
    </row>
    <row r="52" spans="1:32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58"/>
    </row>
    <row r="53" spans="1:32" s="10" customFormat="1" ht="15" customHeight="1" x14ac:dyDescent="0.25">
      <c r="A53" s="9" t="s">
        <v>4</v>
      </c>
      <c r="B53" s="21">
        <v>371</v>
      </c>
      <c r="C53" s="21">
        <v>2902</v>
      </c>
      <c r="D53" s="21">
        <v>160</v>
      </c>
      <c r="E53" s="21">
        <v>49</v>
      </c>
      <c r="F53" s="19">
        <v>2474</v>
      </c>
      <c r="G53" s="19">
        <v>5</v>
      </c>
      <c r="H53" s="19">
        <v>0</v>
      </c>
      <c r="I53" s="21">
        <v>108</v>
      </c>
      <c r="J53" s="19">
        <v>2284</v>
      </c>
      <c r="K53" s="19">
        <v>242</v>
      </c>
      <c r="L53" s="19">
        <v>24</v>
      </c>
      <c r="M53" s="21">
        <v>96</v>
      </c>
      <c r="N53" s="21">
        <v>103</v>
      </c>
      <c r="O53" s="21">
        <v>64</v>
      </c>
      <c r="P53" s="21">
        <v>719</v>
      </c>
      <c r="Q53" s="21">
        <v>54</v>
      </c>
      <c r="R53" s="21">
        <v>156</v>
      </c>
      <c r="S53" s="21">
        <v>1095</v>
      </c>
      <c r="T53" s="21">
        <v>1306</v>
      </c>
      <c r="U53" s="21">
        <v>0</v>
      </c>
      <c r="V53" s="21">
        <v>2226</v>
      </c>
      <c r="W53" s="21">
        <v>0</v>
      </c>
      <c r="X53" s="21">
        <v>280</v>
      </c>
      <c r="Y53" s="21">
        <v>439</v>
      </c>
      <c r="Z53" s="21">
        <v>78</v>
      </c>
      <c r="AA53" s="21">
        <v>2046</v>
      </c>
      <c r="AB53" s="21">
        <v>76</v>
      </c>
      <c r="AC53" s="21">
        <v>827</v>
      </c>
      <c r="AD53" s="21">
        <v>75</v>
      </c>
      <c r="AE53" s="21">
        <v>788</v>
      </c>
      <c r="AF53" s="33">
        <f>+SUM(B53:AE53)</f>
        <v>19047</v>
      </c>
    </row>
    <row r="54" spans="1:32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59"/>
    </row>
    <row r="55" spans="1:32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1"/>
    </row>
    <row r="56" spans="1:32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1"/>
    </row>
    <row r="57" spans="1:32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1"/>
    </row>
    <row r="58" spans="1:32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1"/>
    </row>
    <row r="59" spans="1:32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1"/>
    </row>
    <row r="60" spans="1:32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2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showGridLines="0" zoomScaleNormal="100" workbookViewId="0">
      <selection activeCell="AE1" sqref="B1:AE1048576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113</v>
      </c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1365</v>
      </c>
      <c r="C5" s="17">
        <v>6151</v>
      </c>
      <c r="D5" s="17">
        <v>165</v>
      </c>
      <c r="E5" s="17">
        <v>0</v>
      </c>
      <c r="F5" s="17">
        <v>8323</v>
      </c>
      <c r="G5" s="17">
        <v>147</v>
      </c>
      <c r="H5" s="17">
        <v>0</v>
      </c>
      <c r="I5" s="17">
        <v>176</v>
      </c>
      <c r="J5" s="17">
        <v>5908</v>
      </c>
      <c r="K5" s="17">
        <v>240</v>
      </c>
      <c r="L5" s="17">
        <v>101</v>
      </c>
      <c r="M5" s="17">
        <v>156</v>
      </c>
      <c r="N5" s="17">
        <v>135</v>
      </c>
      <c r="O5" s="17">
        <v>120</v>
      </c>
      <c r="P5" s="17">
        <v>2258</v>
      </c>
      <c r="Q5" s="17">
        <v>58</v>
      </c>
      <c r="R5" s="17">
        <v>211</v>
      </c>
      <c r="S5" s="17">
        <v>3765</v>
      </c>
      <c r="T5" s="17">
        <v>3881</v>
      </c>
      <c r="U5" s="17">
        <v>0</v>
      </c>
      <c r="V5" s="17">
        <v>9049</v>
      </c>
      <c r="W5" s="17">
        <v>161</v>
      </c>
      <c r="X5" s="17">
        <v>734</v>
      </c>
      <c r="Y5" s="17">
        <v>1300</v>
      </c>
      <c r="Z5" s="17">
        <v>171</v>
      </c>
      <c r="AA5" s="17">
        <v>5481</v>
      </c>
      <c r="AB5" s="17">
        <v>96</v>
      </c>
      <c r="AC5" s="17">
        <v>1570</v>
      </c>
      <c r="AD5" s="17">
        <v>84</v>
      </c>
      <c r="AE5" s="17">
        <v>718</v>
      </c>
      <c r="AF5" s="31">
        <f>SUM(B5:AE5)</f>
        <v>52524</v>
      </c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25">
      <c r="A7" s="9" t="s">
        <v>13</v>
      </c>
      <c r="B7" s="19">
        <v>820</v>
      </c>
      <c r="C7" s="19">
        <v>2853</v>
      </c>
      <c r="D7" s="19">
        <v>108</v>
      </c>
      <c r="E7" s="19">
        <v>0</v>
      </c>
      <c r="F7" s="19">
        <v>4986</v>
      </c>
      <c r="G7" s="19">
        <v>85</v>
      </c>
      <c r="H7" s="19">
        <v>0</v>
      </c>
      <c r="I7" s="19">
        <v>110</v>
      </c>
      <c r="J7" s="19">
        <v>3172</v>
      </c>
      <c r="K7" s="19">
        <v>145</v>
      </c>
      <c r="L7" s="19">
        <v>64</v>
      </c>
      <c r="M7" s="19">
        <v>83</v>
      </c>
      <c r="N7" s="19">
        <v>76</v>
      </c>
      <c r="O7" s="19">
        <v>91</v>
      </c>
      <c r="P7" s="19">
        <v>1359</v>
      </c>
      <c r="Q7" s="19">
        <v>34</v>
      </c>
      <c r="R7" s="19">
        <v>103</v>
      </c>
      <c r="S7" s="19">
        <v>2045</v>
      </c>
      <c r="T7" s="19">
        <v>2148</v>
      </c>
      <c r="U7" s="19">
        <v>0</v>
      </c>
      <c r="V7" s="19">
        <v>3916</v>
      </c>
      <c r="W7" s="19">
        <v>100</v>
      </c>
      <c r="X7" s="19">
        <v>371</v>
      </c>
      <c r="Y7" s="19">
        <v>913</v>
      </c>
      <c r="Z7" s="19">
        <v>63</v>
      </c>
      <c r="AA7" s="19">
        <v>3006</v>
      </c>
      <c r="AB7" s="19">
        <v>45</v>
      </c>
      <c r="AC7" s="19">
        <v>753</v>
      </c>
      <c r="AD7" s="19">
        <v>46</v>
      </c>
      <c r="AE7" s="19">
        <v>321</v>
      </c>
      <c r="AF7" s="33">
        <v>27816</v>
      </c>
      <c r="AG7" s="19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3" s="10" customFormat="1" ht="15" customHeight="1" x14ac:dyDescent="0.25">
      <c r="A9" s="9" t="s">
        <v>14</v>
      </c>
      <c r="B9" s="19">
        <v>545</v>
      </c>
      <c r="C9" s="19">
        <v>3298</v>
      </c>
      <c r="D9" s="19">
        <v>57</v>
      </c>
      <c r="E9" s="19">
        <v>0</v>
      </c>
      <c r="F9" s="19">
        <v>3337</v>
      </c>
      <c r="G9" s="19">
        <v>62</v>
      </c>
      <c r="H9" s="19">
        <v>0</v>
      </c>
      <c r="I9" s="19">
        <v>66</v>
      </c>
      <c r="J9" s="19">
        <v>2736</v>
      </c>
      <c r="K9" s="19">
        <v>95</v>
      </c>
      <c r="L9" s="19">
        <v>37</v>
      </c>
      <c r="M9" s="19">
        <v>73</v>
      </c>
      <c r="N9" s="19">
        <v>59</v>
      </c>
      <c r="O9" s="19">
        <v>29</v>
      </c>
      <c r="P9" s="19">
        <v>899</v>
      </c>
      <c r="Q9" s="19">
        <v>24</v>
      </c>
      <c r="R9" s="19">
        <v>108</v>
      </c>
      <c r="S9" s="19">
        <v>1720</v>
      </c>
      <c r="T9" s="19">
        <v>1733</v>
      </c>
      <c r="U9" s="19">
        <v>0</v>
      </c>
      <c r="V9" s="19">
        <v>5133</v>
      </c>
      <c r="W9" s="19">
        <v>61</v>
      </c>
      <c r="X9" s="19">
        <v>363</v>
      </c>
      <c r="Y9" s="19">
        <v>387</v>
      </c>
      <c r="Z9" s="19">
        <v>108</v>
      </c>
      <c r="AA9" s="19">
        <v>2475</v>
      </c>
      <c r="AB9" s="19">
        <v>51</v>
      </c>
      <c r="AC9" s="19">
        <v>817</v>
      </c>
      <c r="AD9" s="19">
        <v>38</v>
      </c>
      <c r="AE9" s="19">
        <v>397</v>
      </c>
      <c r="AF9" s="33">
        <v>24708</v>
      </c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3" s="10" customFormat="1" ht="15" customHeight="1" x14ac:dyDescent="0.25">
      <c r="A12" s="9" t="s">
        <v>19</v>
      </c>
      <c r="B12" s="19">
        <v>99</v>
      </c>
      <c r="C12" s="19">
        <v>284</v>
      </c>
      <c r="D12" s="19">
        <v>18</v>
      </c>
      <c r="E12" s="19">
        <v>0</v>
      </c>
      <c r="F12" s="19">
        <v>205</v>
      </c>
      <c r="G12" s="19">
        <v>6</v>
      </c>
      <c r="H12" s="19">
        <v>0</v>
      </c>
      <c r="I12" s="19">
        <v>47</v>
      </c>
      <c r="J12" s="19">
        <v>337</v>
      </c>
      <c r="K12" s="19">
        <v>41</v>
      </c>
      <c r="L12" s="19">
        <v>18</v>
      </c>
      <c r="M12" s="19">
        <v>24</v>
      </c>
      <c r="N12" s="19">
        <v>9</v>
      </c>
      <c r="O12" s="19">
        <v>25</v>
      </c>
      <c r="P12" s="19">
        <v>129</v>
      </c>
      <c r="Q12" s="19">
        <v>9</v>
      </c>
      <c r="R12" s="19">
        <v>12</v>
      </c>
      <c r="S12" s="19">
        <v>163</v>
      </c>
      <c r="T12" s="19">
        <v>154</v>
      </c>
      <c r="U12" s="19">
        <v>0</v>
      </c>
      <c r="V12" s="19">
        <v>932</v>
      </c>
      <c r="W12" s="19">
        <v>21</v>
      </c>
      <c r="X12" s="19">
        <v>59</v>
      </c>
      <c r="Y12" s="19">
        <v>124</v>
      </c>
      <c r="Z12" s="19">
        <v>6</v>
      </c>
      <c r="AA12" s="19">
        <v>227</v>
      </c>
      <c r="AB12" s="19">
        <v>23</v>
      </c>
      <c r="AC12" s="19">
        <v>164</v>
      </c>
      <c r="AD12" s="19">
        <v>2</v>
      </c>
      <c r="AE12" s="19">
        <v>235</v>
      </c>
      <c r="AF12" s="33">
        <v>3373</v>
      </c>
      <c r="AG12" s="19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</row>
    <row r="14" spans="1:33" s="10" customFormat="1" ht="15" customHeight="1" x14ac:dyDescent="0.25">
      <c r="A14" s="9" t="s">
        <v>18</v>
      </c>
      <c r="B14" s="19">
        <v>918</v>
      </c>
      <c r="C14" s="19">
        <v>3782</v>
      </c>
      <c r="D14" s="19">
        <v>96</v>
      </c>
      <c r="E14" s="19">
        <v>0</v>
      </c>
      <c r="F14" s="19">
        <v>3648</v>
      </c>
      <c r="G14" s="19">
        <v>103</v>
      </c>
      <c r="H14" s="19">
        <v>0</v>
      </c>
      <c r="I14" s="19">
        <v>112</v>
      </c>
      <c r="J14" s="19">
        <v>3207</v>
      </c>
      <c r="K14" s="19">
        <v>134</v>
      </c>
      <c r="L14" s="19">
        <v>38</v>
      </c>
      <c r="M14" s="19">
        <v>125</v>
      </c>
      <c r="N14" s="19">
        <v>81</v>
      </c>
      <c r="O14" s="19">
        <v>76</v>
      </c>
      <c r="P14" s="19">
        <v>1359</v>
      </c>
      <c r="Q14" s="19">
        <v>40</v>
      </c>
      <c r="R14" s="19">
        <v>160</v>
      </c>
      <c r="S14" s="19">
        <v>1706</v>
      </c>
      <c r="T14" s="19">
        <v>2515</v>
      </c>
      <c r="U14" s="19">
        <v>0</v>
      </c>
      <c r="V14" s="19">
        <v>4123</v>
      </c>
      <c r="W14" s="19">
        <v>73</v>
      </c>
      <c r="X14" s="19">
        <v>329</v>
      </c>
      <c r="Y14" s="19">
        <v>872</v>
      </c>
      <c r="Z14" s="19">
        <v>126</v>
      </c>
      <c r="AA14" s="19">
        <v>2776</v>
      </c>
      <c r="AB14" s="19">
        <v>52</v>
      </c>
      <c r="AC14" s="19">
        <v>1167</v>
      </c>
      <c r="AD14" s="19">
        <v>24</v>
      </c>
      <c r="AE14" s="19">
        <v>474</v>
      </c>
      <c r="AF14" s="33">
        <v>28116</v>
      </c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</row>
    <row r="16" spans="1:33" s="10" customFormat="1" ht="15" customHeight="1" x14ac:dyDescent="0.25">
      <c r="A16" s="9" t="s">
        <v>28</v>
      </c>
      <c r="B16" s="19">
        <v>348</v>
      </c>
      <c r="C16" s="19">
        <v>2085</v>
      </c>
      <c r="D16" s="19">
        <v>51</v>
      </c>
      <c r="E16" s="19">
        <v>0</v>
      </c>
      <c r="F16" s="19">
        <v>4470</v>
      </c>
      <c r="G16" s="19">
        <v>38</v>
      </c>
      <c r="H16" s="19">
        <v>0</v>
      </c>
      <c r="I16" s="19">
        <v>17</v>
      </c>
      <c r="J16" s="19">
        <v>2364</v>
      </c>
      <c r="K16" s="19">
        <v>65</v>
      </c>
      <c r="L16" s="19">
        <v>45</v>
      </c>
      <c r="M16" s="19">
        <v>7</v>
      </c>
      <c r="N16" s="19">
        <v>45</v>
      </c>
      <c r="O16" s="19">
        <v>19</v>
      </c>
      <c r="P16" s="19">
        <v>770</v>
      </c>
      <c r="Q16" s="19">
        <v>9</v>
      </c>
      <c r="R16" s="19">
        <v>39</v>
      </c>
      <c r="S16" s="19">
        <v>1896</v>
      </c>
      <c r="T16" s="19">
        <v>1212</v>
      </c>
      <c r="U16" s="19">
        <v>0</v>
      </c>
      <c r="V16" s="19">
        <v>3994</v>
      </c>
      <c r="W16" s="19">
        <v>67</v>
      </c>
      <c r="X16" s="19">
        <v>346</v>
      </c>
      <c r="Y16" s="19">
        <v>304</v>
      </c>
      <c r="Z16" s="19">
        <v>39</v>
      </c>
      <c r="AA16" s="19">
        <v>2478</v>
      </c>
      <c r="AB16" s="19">
        <v>21</v>
      </c>
      <c r="AC16" s="19">
        <v>239</v>
      </c>
      <c r="AD16" s="19">
        <v>58</v>
      </c>
      <c r="AE16" s="19">
        <v>9</v>
      </c>
      <c r="AF16" s="33">
        <v>21035</v>
      </c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3" s="10" customFormat="1" ht="15" customHeight="1" x14ac:dyDescent="0.25">
      <c r="A19" s="9" t="s">
        <v>5</v>
      </c>
      <c r="B19" s="19">
        <v>75</v>
      </c>
      <c r="C19" s="19">
        <v>40</v>
      </c>
      <c r="D19" s="19">
        <v>15</v>
      </c>
      <c r="E19" s="19">
        <v>0</v>
      </c>
      <c r="F19" s="19">
        <v>0</v>
      </c>
      <c r="G19" s="19">
        <v>1</v>
      </c>
      <c r="H19" s="19">
        <v>0</v>
      </c>
      <c r="I19" s="19">
        <v>20</v>
      </c>
      <c r="J19" s="19">
        <v>75</v>
      </c>
      <c r="K19" s="19">
        <v>11</v>
      </c>
      <c r="L19" s="19">
        <v>6</v>
      </c>
      <c r="M19" s="19">
        <v>18</v>
      </c>
      <c r="N19" s="19">
        <v>12</v>
      </c>
      <c r="O19" s="19">
        <v>18</v>
      </c>
      <c r="P19" s="19">
        <v>2</v>
      </c>
      <c r="Q19" s="19">
        <v>3</v>
      </c>
      <c r="R19" s="19">
        <v>5</v>
      </c>
      <c r="S19" s="19">
        <v>45</v>
      </c>
      <c r="T19" s="19">
        <v>15</v>
      </c>
      <c r="U19" s="19">
        <v>0</v>
      </c>
      <c r="V19" s="19">
        <v>41</v>
      </c>
      <c r="W19" s="19">
        <v>8</v>
      </c>
      <c r="X19" s="19">
        <v>3</v>
      </c>
      <c r="Y19" s="19">
        <v>17</v>
      </c>
      <c r="Z19" s="19">
        <v>3</v>
      </c>
      <c r="AA19" s="19">
        <v>21</v>
      </c>
      <c r="AB19" s="19">
        <v>20</v>
      </c>
      <c r="AC19" s="19">
        <v>5</v>
      </c>
      <c r="AD19" s="19">
        <v>20</v>
      </c>
      <c r="AE19" s="19">
        <v>180</v>
      </c>
      <c r="AF19" s="33">
        <v>679</v>
      </c>
      <c r="AG19" s="19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3" s="10" customFormat="1" ht="15" customHeight="1" x14ac:dyDescent="0.25">
      <c r="A21" s="9" t="s">
        <v>6</v>
      </c>
      <c r="B21" s="19">
        <v>455</v>
      </c>
      <c r="C21" s="19">
        <v>561</v>
      </c>
      <c r="D21" s="19">
        <v>42</v>
      </c>
      <c r="E21" s="19">
        <v>0</v>
      </c>
      <c r="F21" s="19">
        <v>218</v>
      </c>
      <c r="G21" s="19">
        <v>6</v>
      </c>
      <c r="H21" s="19">
        <v>0</v>
      </c>
      <c r="I21" s="19">
        <v>70</v>
      </c>
      <c r="J21" s="19">
        <v>478</v>
      </c>
      <c r="K21" s="19">
        <v>66</v>
      </c>
      <c r="L21" s="19">
        <v>14</v>
      </c>
      <c r="M21" s="19">
        <v>39</v>
      </c>
      <c r="N21" s="19">
        <v>10</v>
      </c>
      <c r="O21" s="19">
        <v>60</v>
      </c>
      <c r="P21" s="19">
        <v>207</v>
      </c>
      <c r="Q21" s="19">
        <v>16</v>
      </c>
      <c r="R21" s="19">
        <v>41</v>
      </c>
      <c r="S21" s="19">
        <v>388</v>
      </c>
      <c r="T21" s="19">
        <v>331</v>
      </c>
      <c r="U21" s="19">
        <v>0</v>
      </c>
      <c r="V21" s="19">
        <v>1169</v>
      </c>
      <c r="W21" s="19">
        <v>37</v>
      </c>
      <c r="X21" s="19">
        <v>76</v>
      </c>
      <c r="Y21" s="19">
        <v>267</v>
      </c>
      <c r="Z21" s="19">
        <v>25</v>
      </c>
      <c r="AA21" s="19">
        <v>406</v>
      </c>
      <c r="AB21" s="19">
        <v>50</v>
      </c>
      <c r="AC21" s="19">
        <v>523</v>
      </c>
      <c r="AD21" s="19">
        <v>2</v>
      </c>
      <c r="AE21" s="19">
        <v>538</v>
      </c>
      <c r="AF21" s="33">
        <v>6095</v>
      </c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3" s="10" customFormat="1" ht="15" customHeight="1" x14ac:dyDescent="0.25">
      <c r="A23" s="9" t="s">
        <v>7</v>
      </c>
      <c r="B23" s="19">
        <v>327</v>
      </c>
      <c r="C23" s="19">
        <v>1768</v>
      </c>
      <c r="D23" s="19">
        <v>27</v>
      </c>
      <c r="E23" s="19">
        <v>0</v>
      </c>
      <c r="F23" s="19">
        <v>1776</v>
      </c>
      <c r="G23" s="19">
        <v>31</v>
      </c>
      <c r="H23" s="19">
        <v>0</v>
      </c>
      <c r="I23" s="19">
        <v>50</v>
      </c>
      <c r="J23" s="19">
        <v>1327</v>
      </c>
      <c r="K23" s="19">
        <v>54</v>
      </c>
      <c r="L23" s="19">
        <v>20</v>
      </c>
      <c r="M23" s="19">
        <v>92</v>
      </c>
      <c r="N23" s="19">
        <v>30</v>
      </c>
      <c r="O23" s="19">
        <v>15</v>
      </c>
      <c r="P23" s="19">
        <v>839</v>
      </c>
      <c r="Q23" s="19">
        <v>23</v>
      </c>
      <c r="R23" s="19">
        <v>60</v>
      </c>
      <c r="S23" s="19">
        <v>491</v>
      </c>
      <c r="T23" s="19">
        <v>736</v>
      </c>
      <c r="U23" s="19">
        <v>0</v>
      </c>
      <c r="V23" s="19">
        <v>1041</v>
      </c>
      <c r="W23" s="19">
        <v>52</v>
      </c>
      <c r="X23" s="19">
        <v>132</v>
      </c>
      <c r="Y23" s="19">
        <v>324</v>
      </c>
      <c r="Z23" s="19">
        <v>40</v>
      </c>
      <c r="AA23" s="19">
        <v>1017</v>
      </c>
      <c r="AB23" s="19">
        <v>13</v>
      </c>
      <c r="AC23" s="19">
        <v>842</v>
      </c>
      <c r="AD23" s="19">
        <v>4</v>
      </c>
      <c r="AE23" s="19">
        <v>0</v>
      </c>
      <c r="AF23" s="33">
        <v>11131</v>
      </c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3" s="10" customFormat="1" ht="15" customHeight="1" x14ac:dyDescent="0.25">
      <c r="A25" s="9" t="s">
        <v>8</v>
      </c>
      <c r="B25" s="19">
        <v>488</v>
      </c>
      <c r="C25" s="19">
        <v>1445</v>
      </c>
      <c r="D25" s="19">
        <v>35</v>
      </c>
      <c r="E25" s="19">
        <v>0</v>
      </c>
      <c r="F25" s="19">
        <v>961</v>
      </c>
      <c r="G25" s="19">
        <v>54</v>
      </c>
      <c r="H25" s="19">
        <v>0</v>
      </c>
      <c r="I25" s="19">
        <v>36</v>
      </c>
      <c r="J25" s="19">
        <v>1193</v>
      </c>
      <c r="K25" s="19">
        <v>51</v>
      </c>
      <c r="L25" s="19">
        <v>60</v>
      </c>
      <c r="M25" s="19">
        <v>7</v>
      </c>
      <c r="N25" s="19">
        <v>35</v>
      </c>
      <c r="O25" s="19">
        <v>27</v>
      </c>
      <c r="P25" s="19">
        <v>403</v>
      </c>
      <c r="Q25" s="19">
        <v>15</v>
      </c>
      <c r="R25" s="19">
        <v>50</v>
      </c>
      <c r="S25" s="19">
        <v>629</v>
      </c>
      <c r="T25" s="19">
        <v>1112</v>
      </c>
      <c r="U25" s="19">
        <v>0</v>
      </c>
      <c r="V25" s="19">
        <v>1187</v>
      </c>
      <c r="W25" s="19">
        <v>30</v>
      </c>
      <c r="X25" s="19">
        <v>75</v>
      </c>
      <c r="Y25" s="19">
        <v>416</v>
      </c>
      <c r="Z25" s="19">
        <v>40</v>
      </c>
      <c r="AA25" s="19">
        <v>1322</v>
      </c>
      <c r="AB25" s="19">
        <v>2</v>
      </c>
      <c r="AC25" s="19">
        <v>37</v>
      </c>
      <c r="AD25" s="19">
        <v>9</v>
      </c>
      <c r="AE25" s="19">
        <v>0</v>
      </c>
      <c r="AF25" s="33">
        <v>9719</v>
      </c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3" s="10" customFormat="1" ht="15" customHeight="1" x14ac:dyDescent="0.25">
      <c r="A27" s="9" t="s">
        <v>9</v>
      </c>
      <c r="B27" s="19">
        <v>20</v>
      </c>
      <c r="C27" s="19">
        <v>2337</v>
      </c>
      <c r="D27" s="19">
        <v>46</v>
      </c>
      <c r="E27" s="19">
        <v>0</v>
      </c>
      <c r="F27" s="19">
        <v>5368</v>
      </c>
      <c r="G27" s="19">
        <v>55</v>
      </c>
      <c r="H27" s="19">
        <v>0</v>
      </c>
      <c r="I27" s="19">
        <v>0</v>
      </c>
      <c r="J27" s="19">
        <v>2835</v>
      </c>
      <c r="K27" s="19">
        <v>58</v>
      </c>
      <c r="L27" s="19">
        <v>1</v>
      </c>
      <c r="M27" s="19">
        <v>0</v>
      </c>
      <c r="N27" s="19">
        <v>48</v>
      </c>
      <c r="O27" s="19">
        <v>0</v>
      </c>
      <c r="P27" s="19">
        <v>807</v>
      </c>
      <c r="Q27" s="19">
        <v>1</v>
      </c>
      <c r="R27" s="19">
        <v>55</v>
      </c>
      <c r="S27" s="19">
        <v>2212</v>
      </c>
      <c r="T27" s="19">
        <v>1687</v>
      </c>
      <c r="U27" s="19">
        <v>0</v>
      </c>
      <c r="V27" s="19">
        <v>5611</v>
      </c>
      <c r="W27" s="19">
        <v>34</v>
      </c>
      <c r="X27" s="19">
        <v>448</v>
      </c>
      <c r="Y27" s="19">
        <v>276</v>
      </c>
      <c r="Z27" s="19">
        <v>63</v>
      </c>
      <c r="AA27" s="19">
        <v>2715</v>
      </c>
      <c r="AB27" s="19">
        <v>11</v>
      </c>
      <c r="AC27" s="19">
        <v>163</v>
      </c>
      <c r="AD27" s="19">
        <v>49</v>
      </c>
      <c r="AE27" s="19">
        <v>0</v>
      </c>
      <c r="AF27" s="33">
        <v>24900</v>
      </c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3" s="10" customFormat="1" ht="15" customHeight="1" x14ac:dyDescent="0.25">
      <c r="A30" s="9" t="s">
        <v>15</v>
      </c>
      <c r="B30" s="19">
        <v>1281</v>
      </c>
      <c r="C30" s="19">
        <v>6119</v>
      </c>
      <c r="D30" s="19">
        <v>162</v>
      </c>
      <c r="E30" s="19">
        <v>0</v>
      </c>
      <c r="F30" s="19">
        <v>8323</v>
      </c>
      <c r="G30" s="19">
        <v>86</v>
      </c>
      <c r="H30" s="19">
        <v>0</v>
      </c>
      <c r="I30" s="19">
        <v>130</v>
      </c>
      <c r="J30" s="19">
        <v>5734</v>
      </c>
      <c r="K30" s="19">
        <v>227</v>
      </c>
      <c r="L30" s="19">
        <v>91</v>
      </c>
      <c r="M30" s="19">
        <v>103</v>
      </c>
      <c r="N30" s="19">
        <v>119</v>
      </c>
      <c r="O30" s="19">
        <v>76</v>
      </c>
      <c r="P30" s="19">
        <v>2255</v>
      </c>
      <c r="Q30" s="19">
        <v>50</v>
      </c>
      <c r="R30" s="19">
        <v>210</v>
      </c>
      <c r="S30" s="19">
        <v>3614</v>
      </c>
      <c r="T30" s="19">
        <v>3875</v>
      </c>
      <c r="U30" s="19">
        <v>0</v>
      </c>
      <c r="V30" s="19">
        <v>8816</v>
      </c>
      <c r="W30" s="19">
        <v>159</v>
      </c>
      <c r="X30" s="19">
        <v>728</v>
      </c>
      <c r="Y30" s="19">
        <v>1244</v>
      </c>
      <c r="Z30" s="19">
        <v>171</v>
      </c>
      <c r="AA30" s="19">
        <v>5428</v>
      </c>
      <c r="AB30" s="19">
        <v>67</v>
      </c>
      <c r="AC30" s="19">
        <v>1536</v>
      </c>
      <c r="AD30" s="19">
        <v>83</v>
      </c>
      <c r="AE30" s="19">
        <v>702</v>
      </c>
      <c r="AF30" s="33">
        <v>51389</v>
      </c>
      <c r="AG30" s="19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3" s="10" customFormat="1" ht="15" customHeight="1" x14ac:dyDescent="0.25">
      <c r="A32" s="9" t="s">
        <v>16</v>
      </c>
      <c r="B32" s="19">
        <v>84</v>
      </c>
      <c r="C32" s="19">
        <v>32</v>
      </c>
      <c r="D32" s="19">
        <v>3</v>
      </c>
      <c r="E32" s="19">
        <v>0</v>
      </c>
      <c r="F32" s="19">
        <v>0</v>
      </c>
      <c r="G32" s="19">
        <v>61</v>
      </c>
      <c r="H32" s="19">
        <v>0</v>
      </c>
      <c r="I32" s="19">
        <v>46</v>
      </c>
      <c r="J32" s="19">
        <v>174</v>
      </c>
      <c r="K32" s="19">
        <v>13</v>
      </c>
      <c r="L32" s="19">
        <v>10</v>
      </c>
      <c r="M32" s="19">
        <v>53</v>
      </c>
      <c r="N32" s="19">
        <v>16</v>
      </c>
      <c r="O32" s="19">
        <v>44</v>
      </c>
      <c r="P32" s="19">
        <v>3</v>
      </c>
      <c r="Q32" s="19">
        <v>8</v>
      </c>
      <c r="R32" s="19">
        <v>1</v>
      </c>
      <c r="S32" s="19">
        <v>151</v>
      </c>
      <c r="T32" s="19">
        <v>6</v>
      </c>
      <c r="U32" s="19">
        <v>0</v>
      </c>
      <c r="V32" s="19">
        <v>233</v>
      </c>
      <c r="W32" s="19">
        <v>2</v>
      </c>
      <c r="X32" s="19">
        <v>6</v>
      </c>
      <c r="Y32" s="19">
        <v>56</v>
      </c>
      <c r="Z32" s="19">
        <v>0</v>
      </c>
      <c r="AA32" s="19">
        <v>53</v>
      </c>
      <c r="AB32" s="19">
        <v>29</v>
      </c>
      <c r="AC32" s="19">
        <v>34</v>
      </c>
      <c r="AD32" s="19">
        <v>1</v>
      </c>
      <c r="AE32" s="19">
        <v>16</v>
      </c>
      <c r="AF32" s="33">
        <v>1135</v>
      </c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3" s="10" customFormat="1" ht="15" customHeight="1" x14ac:dyDescent="0.25">
      <c r="A35" s="9" t="s">
        <v>10</v>
      </c>
      <c r="B35" s="19">
        <v>29</v>
      </c>
      <c r="C35" s="19">
        <v>78</v>
      </c>
      <c r="D35" s="19">
        <v>0</v>
      </c>
      <c r="E35" s="19">
        <v>0</v>
      </c>
      <c r="F35" s="19">
        <v>619</v>
      </c>
      <c r="G35" s="19">
        <v>0</v>
      </c>
      <c r="H35" s="19">
        <v>0</v>
      </c>
      <c r="I35" s="19">
        <v>2</v>
      </c>
      <c r="J35" s="19">
        <v>594</v>
      </c>
      <c r="K35" s="19">
        <v>7</v>
      </c>
      <c r="L35" s="19">
        <v>21</v>
      </c>
      <c r="M35" s="19">
        <v>0</v>
      </c>
      <c r="N35" s="19">
        <v>7</v>
      </c>
      <c r="O35" s="19">
        <v>1</v>
      </c>
      <c r="P35" s="19">
        <v>174</v>
      </c>
      <c r="Q35" s="19">
        <v>1</v>
      </c>
      <c r="R35" s="19">
        <v>20</v>
      </c>
      <c r="S35" s="19">
        <v>462</v>
      </c>
      <c r="T35" s="19">
        <v>345</v>
      </c>
      <c r="U35" s="19">
        <v>0</v>
      </c>
      <c r="V35" s="19">
        <v>1087</v>
      </c>
      <c r="W35" s="19">
        <v>6</v>
      </c>
      <c r="X35" s="19">
        <v>22</v>
      </c>
      <c r="Y35" s="19">
        <v>16</v>
      </c>
      <c r="Z35" s="19">
        <v>1</v>
      </c>
      <c r="AA35" s="19">
        <v>231</v>
      </c>
      <c r="AB35" s="19">
        <v>2</v>
      </c>
      <c r="AC35" s="19">
        <v>0</v>
      </c>
      <c r="AD35" s="19">
        <v>5</v>
      </c>
      <c r="AE35" s="19">
        <v>0</v>
      </c>
      <c r="AF35" s="33">
        <v>3730</v>
      </c>
      <c r="AG35" s="19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3" s="10" customFormat="1" ht="15" customHeight="1" x14ac:dyDescent="0.25">
      <c r="A37" s="9" t="s">
        <v>11</v>
      </c>
      <c r="B37" s="19">
        <v>598</v>
      </c>
      <c r="C37" s="19">
        <v>2130</v>
      </c>
      <c r="D37" s="19">
        <v>32</v>
      </c>
      <c r="E37" s="19">
        <v>0</v>
      </c>
      <c r="F37" s="19">
        <v>3858</v>
      </c>
      <c r="G37" s="19">
        <v>66</v>
      </c>
      <c r="H37" s="19">
        <v>0</v>
      </c>
      <c r="I37" s="19">
        <v>30</v>
      </c>
      <c r="J37" s="19">
        <v>1788</v>
      </c>
      <c r="K37" s="19">
        <v>43</v>
      </c>
      <c r="L37" s="19">
        <v>29</v>
      </c>
      <c r="M37" s="19">
        <v>31</v>
      </c>
      <c r="N37" s="19">
        <v>51</v>
      </c>
      <c r="O37" s="19">
        <v>46</v>
      </c>
      <c r="P37" s="19">
        <v>876</v>
      </c>
      <c r="Q37" s="19">
        <v>9</v>
      </c>
      <c r="R37" s="19">
        <v>116</v>
      </c>
      <c r="S37" s="19">
        <v>2004</v>
      </c>
      <c r="T37" s="19">
        <v>1502</v>
      </c>
      <c r="U37" s="19">
        <v>0</v>
      </c>
      <c r="V37" s="19">
        <v>3526</v>
      </c>
      <c r="W37" s="19">
        <v>32</v>
      </c>
      <c r="X37" s="19">
        <v>324</v>
      </c>
      <c r="Y37" s="19">
        <v>503</v>
      </c>
      <c r="Z37" s="19">
        <v>81</v>
      </c>
      <c r="AA37" s="19">
        <v>2842</v>
      </c>
      <c r="AB37" s="19">
        <v>28</v>
      </c>
      <c r="AC37" s="19">
        <v>338</v>
      </c>
      <c r="AD37" s="19">
        <v>36</v>
      </c>
      <c r="AE37" s="19">
        <v>82</v>
      </c>
      <c r="AF37" s="33">
        <v>21001</v>
      </c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3" s="10" customFormat="1" ht="15" customHeight="1" x14ac:dyDescent="0.25">
      <c r="A39" s="9" t="s">
        <v>12</v>
      </c>
      <c r="B39" s="19">
        <v>738</v>
      </c>
      <c r="C39" s="19">
        <v>3943</v>
      </c>
      <c r="D39" s="19">
        <v>133</v>
      </c>
      <c r="E39" s="19">
        <v>0</v>
      </c>
      <c r="F39" s="19">
        <v>3846</v>
      </c>
      <c r="G39" s="19">
        <v>81</v>
      </c>
      <c r="H39" s="19">
        <v>0</v>
      </c>
      <c r="I39" s="19">
        <v>144</v>
      </c>
      <c r="J39" s="19">
        <v>3526</v>
      </c>
      <c r="K39" s="19">
        <v>190</v>
      </c>
      <c r="L39" s="19">
        <v>51</v>
      </c>
      <c r="M39" s="19">
        <v>125</v>
      </c>
      <c r="N39" s="19">
        <v>77</v>
      </c>
      <c r="O39" s="19">
        <v>73</v>
      </c>
      <c r="P39" s="19">
        <v>1208</v>
      </c>
      <c r="Q39" s="19">
        <v>48</v>
      </c>
      <c r="R39" s="19">
        <v>75</v>
      </c>
      <c r="S39" s="19">
        <v>1299</v>
      </c>
      <c r="T39" s="19">
        <v>2034</v>
      </c>
      <c r="U39" s="19">
        <v>0</v>
      </c>
      <c r="V39" s="19">
        <v>4436</v>
      </c>
      <c r="W39" s="19">
        <v>123</v>
      </c>
      <c r="X39" s="19">
        <v>388</v>
      </c>
      <c r="Y39" s="19">
        <v>781</v>
      </c>
      <c r="Z39" s="19">
        <v>89</v>
      </c>
      <c r="AA39" s="19">
        <v>2408</v>
      </c>
      <c r="AB39" s="19">
        <v>66</v>
      </c>
      <c r="AC39" s="19">
        <v>1232</v>
      </c>
      <c r="AD39" s="19">
        <v>43</v>
      </c>
      <c r="AE39" s="19">
        <v>636</v>
      </c>
      <c r="AF39" s="33">
        <v>27793</v>
      </c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3" s="10" customFormat="1" ht="15" customHeight="1" x14ac:dyDescent="0.25">
      <c r="A42" s="9" t="s">
        <v>96</v>
      </c>
      <c r="B42" s="19">
        <v>251</v>
      </c>
      <c r="C42" s="19">
        <v>1909</v>
      </c>
      <c r="D42" s="19">
        <v>66</v>
      </c>
      <c r="E42" s="19">
        <v>0</v>
      </c>
      <c r="F42" s="19">
        <v>2375</v>
      </c>
      <c r="G42" s="19">
        <v>52</v>
      </c>
      <c r="H42" s="19">
        <v>0</v>
      </c>
      <c r="I42" s="19">
        <v>59</v>
      </c>
      <c r="J42" s="19">
        <v>1237</v>
      </c>
      <c r="K42" s="19">
        <v>114</v>
      </c>
      <c r="L42" s="19">
        <v>25</v>
      </c>
      <c r="M42" s="19">
        <v>46</v>
      </c>
      <c r="N42" s="19">
        <v>24</v>
      </c>
      <c r="O42" s="19">
        <v>19</v>
      </c>
      <c r="P42" s="19">
        <v>524</v>
      </c>
      <c r="Q42" s="19">
        <v>25</v>
      </c>
      <c r="R42" s="19">
        <v>42</v>
      </c>
      <c r="S42" s="19">
        <v>916</v>
      </c>
      <c r="T42" s="19">
        <v>942</v>
      </c>
      <c r="U42" s="19">
        <v>0</v>
      </c>
      <c r="V42" s="19">
        <v>1837</v>
      </c>
      <c r="W42" s="19">
        <v>80</v>
      </c>
      <c r="X42" s="19">
        <v>199</v>
      </c>
      <c r="Y42" s="19">
        <v>348</v>
      </c>
      <c r="Z42" s="19">
        <v>53</v>
      </c>
      <c r="AA42" s="19">
        <v>1244</v>
      </c>
      <c r="AB42" s="19">
        <v>20</v>
      </c>
      <c r="AC42" s="19">
        <v>387</v>
      </c>
      <c r="AD42" s="19">
        <v>24</v>
      </c>
      <c r="AE42" s="19">
        <v>104</v>
      </c>
      <c r="AF42" s="33">
        <v>12922</v>
      </c>
      <c r="AG42" s="19"/>
    </row>
    <row r="43" spans="1:33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</row>
    <row r="44" spans="1:33" s="10" customFormat="1" ht="15" customHeight="1" x14ac:dyDescent="0.25">
      <c r="A44" s="9" t="s">
        <v>98</v>
      </c>
      <c r="B44" s="19">
        <v>599</v>
      </c>
      <c r="C44" s="19">
        <v>2802</v>
      </c>
      <c r="D44" s="19">
        <v>81</v>
      </c>
      <c r="E44" s="19">
        <v>0</v>
      </c>
      <c r="F44" s="19">
        <v>5521</v>
      </c>
      <c r="G44" s="19">
        <v>88</v>
      </c>
      <c r="H44" s="19">
        <v>0</v>
      </c>
      <c r="I44" s="19">
        <v>110</v>
      </c>
      <c r="J44" s="19">
        <v>2317</v>
      </c>
      <c r="K44" s="19">
        <v>100</v>
      </c>
      <c r="L44" s="19">
        <v>29</v>
      </c>
      <c r="M44" s="19">
        <v>90</v>
      </c>
      <c r="N44" s="19">
        <v>70</v>
      </c>
      <c r="O44" s="19">
        <v>96</v>
      </c>
      <c r="P44" s="19">
        <v>841</v>
      </c>
      <c r="Q44" s="19">
        <v>26</v>
      </c>
      <c r="R44" s="19">
        <v>49</v>
      </c>
      <c r="S44" s="19">
        <v>480</v>
      </c>
      <c r="T44" s="19">
        <v>1236</v>
      </c>
      <c r="U44" s="19">
        <v>0</v>
      </c>
      <c r="V44" s="19">
        <v>2547</v>
      </c>
      <c r="W44" s="19">
        <v>61</v>
      </c>
      <c r="X44" s="19">
        <v>428</v>
      </c>
      <c r="Y44" s="19">
        <v>734</v>
      </c>
      <c r="Z44" s="19">
        <v>95</v>
      </c>
      <c r="AA44" s="19">
        <v>3250</v>
      </c>
      <c r="AB44" s="19">
        <v>17</v>
      </c>
      <c r="AC44" s="19">
        <v>1056</v>
      </c>
      <c r="AD44" s="19">
        <v>32</v>
      </c>
      <c r="AE44" s="19">
        <v>74</v>
      </c>
      <c r="AF44" s="33">
        <v>22829</v>
      </c>
    </row>
    <row r="45" spans="1:33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</row>
    <row r="46" spans="1:33" s="10" customFormat="1" ht="15" customHeight="1" x14ac:dyDescent="0.25">
      <c r="A46" s="9" t="s">
        <v>100</v>
      </c>
      <c r="B46" s="19">
        <v>511</v>
      </c>
      <c r="C46" s="19">
        <v>1334</v>
      </c>
      <c r="D46" s="19">
        <v>18</v>
      </c>
      <c r="E46" s="19">
        <v>0</v>
      </c>
      <c r="F46" s="19">
        <v>397</v>
      </c>
      <c r="G46" s="19">
        <v>7</v>
      </c>
      <c r="H46" s="19">
        <v>0</v>
      </c>
      <c r="I46" s="19">
        <v>5</v>
      </c>
      <c r="J46" s="19">
        <v>2315</v>
      </c>
      <c r="K46" s="19">
        <v>16</v>
      </c>
      <c r="L46" s="19">
        <v>47</v>
      </c>
      <c r="M46" s="19">
        <v>20</v>
      </c>
      <c r="N46" s="19">
        <v>41</v>
      </c>
      <c r="O46" s="19">
        <v>5</v>
      </c>
      <c r="P46" s="19">
        <v>893</v>
      </c>
      <c r="Q46" s="19">
        <v>4</v>
      </c>
      <c r="R46" s="19">
        <v>66</v>
      </c>
      <c r="S46" s="19">
        <v>2166</v>
      </c>
      <c r="T46" s="19">
        <v>1645</v>
      </c>
      <c r="U46" s="19">
        <v>0</v>
      </c>
      <c r="V46" s="19">
        <v>4551</v>
      </c>
      <c r="W46" s="19">
        <v>14</v>
      </c>
      <c r="X46" s="19">
        <v>107</v>
      </c>
      <c r="Y46" s="19">
        <v>215</v>
      </c>
      <c r="Z46" s="19">
        <v>23</v>
      </c>
      <c r="AA46" s="19">
        <v>971</v>
      </c>
      <c r="AB46" s="19">
        <v>59</v>
      </c>
      <c r="AC46" s="19">
        <v>127</v>
      </c>
      <c r="AD46" s="19">
        <v>28</v>
      </c>
      <c r="AE46" s="19">
        <v>540</v>
      </c>
      <c r="AF46" s="33">
        <v>16125</v>
      </c>
    </row>
    <row r="47" spans="1:33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</row>
    <row r="48" spans="1:33" s="10" customFormat="1" ht="15" customHeight="1" x14ac:dyDescent="0.25">
      <c r="A48" s="9" t="s">
        <v>102</v>
      </c>
      <c r="B48" s="19">
        <v>4</v>
      </c>
      <c r="C48" s="19">
        <v>106</v>
      </c>
      <c r="D48" s="19">
        <v>0</v>
      </c>
      <c r="E48" s="19">
        <v>0</v>
      </c>
      <c r="F48" s="19">
        <v>30</v>
      </c>
      <c r="G48" s="19">
        <v>0</v>
      </c>
      <c r="H48" s="19">
        <v>0</v>
      </c>
      <c r="I48" s="19">
        <v>2</v>
      </c>
      <c r="J48" s="19">
        <v>39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54</v>
      </c>
      <c r="S48" s="19">
        <v>203</v>
      </c>
      <c r="T48" s="19">
        <v>58</v>
      </c>
      <c r="U48" s="19">
        <v>0</v>
      </c>
      <c r="V48" s="19">
        <v>114</v>
      </c>
      <c r="W48" s="19">
        <v>6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33">
        <v>648</v>
      </c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4" s="10" customFormat="1" ht="15" customHeight="1" x14ac:dyDescent="0.25">
      <c r="A51" s="9" t="s">
        <v>3</v>
      </c>
      <c r="B51" s="19">
        <v>995</v>
      </c>
      <c r="C51" s="19">
        <v>3215</v>
      </c>
      <c r="D51" s="19">
        <v>9</v>
      </c>
      <c r="E51" s="19">
        <v>0</v>
      </c>
      <c r="F51" s="19">
        <v>5794</v>
      </c>
      <c r="G51" s="19">
        <v>142</v>
      </c>
      <c r="H51" s="19">
        <v>0</v>
      </c>
      <c r="I51" s="19">
        <v>74</v>
      </c>
      <c r="J51" s="19">
        <v>3548</v>
      </c>
      <c r="K51" s="19">
        <v>0</v>
      </c>
      <c r="L51" s="19">
        <v>79</v>
      </c>
      <c r="M51" s="19">
        <v>63</v>
      </c>
      <c r="N51" s="19">
        <v>33</v>
      </c>
      <c r="O51" s="19">
        <v>57</v>
      </c>
      <c r="P51" s="19">
        <v>1490</v>
      </c>
      <c r="Q51" s="19">
        <v>0</v>
      </c>
      <c r="R51" s="19">
        <v>24</v>
      </c>
      <c r="S51" s="19">
        <v>2643</v>
      </c>
      <c r="T51" s="19">
        <v>2764</v>
      </c>
      <c r="U51" s="19">
        <v>0</v>
      </c>
      <c r="V51" s="19">
        <v>6874</v>
      </c>
      <c r="W51" s="19">
        <v>161</v>
      </c>
      <c r="X51" s="19">
        <v>456</v>
      </c>
      <c r="Y51" s="19">
        <v>756</v>
      </c>
      <c r="Z51" s="19">
        <v>80</v>
      </c>
      <c r="AA51" s="19">
        <v>3409</v>
      </c>
      <c r="AB51" s="19">
        <v>28</v>
      </c>
      <c r="AC51" s="19">
        <v>724</v>
      </c>
      <c r="AD51" s="19">
        <v>10</v>
      </c>
      <c r="AE51" s="19">
        <v>2</v>
      </c>
      <c r="AF51" s="33">
        <v>33430</v>
      </c>
      <c r="AG51" s="19"/>
      <c r="AH51" s="19"/>
    </row>
    <row r="52" spans="1:34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</row>
    <row r="53" spans="1:34" s="10" customFormat="1" ht="15" customHeight="1" x14ac:dyDescent="0.25">
      <c r="A53" s="9" t="s">
        <v>4</v>
      </c>
      <c r="B53" s="19">
        <v>370</v>
      </c>
      <c r="C53" s="19">
        <v>2936</v>
      </c>
      <c r="D53" s="19">
        <v>156</v>
      </c>
      <c r="E53" s="19">
        <v>0</v>
      </c>
      <c r="F53" s="19">
        <v>2529</v>
      </c>
      <c r="G53" s="19">
        <v>5</v>
      </c>
      <c r="H53" s="19">
        <v>0</v>
      </c>
      <c r="I53" s="19">
        <v>102</v>
      </c>
      <c r="J53" s="19">
        <v>2360</v>
      </c>
      <c r="K53" s="19">
        <v>240</v>
      </c>
      <c r="L53" s="19">
        <v>22</v>
      </c>
      <c r="M53" s="19">
        <v>93</v>
      </c>
      <c r="N53" s="19">
        <v>102</v>
      </c>
      <c r="O53" s="19">
        <v>63</v>
      </c>
      <c r="P53" s="19">
        <v>768</v>
      </c>
      <c r="Q53" s="19">
        <v>58</v>
      </c>
      <c r="R53" s="19">
        <v>187</v>
      </c>
      <c r="S53" s="19">
        <v>1122</v>
      </c>
      <c r="T53" s="19">
        <v>1117</v>
      </c>
      <c r="U53" s="19">
        <v>0</v>
      </c>
      <c r="V53" s="19">
        <v>2175</v>
      </c>
      <c r="W53" s="19">
        <v>0</v>
      </c>
      <c r="X53" s="19">
        <v>278</v>
      </c>
      <c r="Y53" s="19">
        <v>544</v>
      </c>
      <c r="Z53" s="19">
        <v>91</v>
      </c>
      <c r="AA53" s="19">
        <v>2072</v>
      </c>
      <c r="AB53" s="19">
        <v>68</v>
      </c>
      <c r="AC53" s="19">
        <v>846</v>
      </c>
      <c r="AD53" s="19">
        <v>74</v>
      </c>
      <c r="AE53" s="19">
        <v>716</v>
      </c>
      <c r="AF53" s="33">
        <v>19094</v>
      </c>
    </row>
    <row r="54" spans="1:34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</row>
    <row r="55" spans="1:34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topLeftCell="K1" zoomScaleNormal="100" workbookViewId="0">
      <selection activeCell="AF5" sqref="AF5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135</v>
      </c>
    </row>
    <row r="3" spans="1:32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25">
      <c r="A5" s="8" t="s">
        <v>30</v>
      </c>
      <c r="B5" s="17">
        <v>1303</v>
      </c>
      <c r="C5" s="17">
        <v>6236</v>
      </c>
      <c r="D5" s="17">
        <v>153</v>
      </c>
      <c r="E5" s="17">
        <v>65</v>
      </c>
      <c r="F5" s="17">
        <v>8481</v>
      </c>
      <c r="G5" s="17">
        <v>149</v>
      </c>
      <c r="H5" s="17">
        <v>0</v>
      </c>
      <c r="I5" s="17">
        <v>175</v>
      </c>
      <c r="J5" s="17">
        <v>5960</v>
      </c>
      <c r="K5" s="17">
        <v>236</v>
      </c>
      <c r="L5" s="17">
        <v>100</v>
      </c>
      <c r="M5" s="17">
        <v>151</v>
      </c>
      <c r="N5" s="17">
        <v>143</v>
      </c>
      <c r="O5" s="17">
        <v>120</v>
      </c>
      <c r="P5" s="17">
        <v>2275</v>
      </c>
      <c r="Q5" s="17">
        <v>0</v>
      </c>
      <c r="R5" s="17">
        <v>216</v>
      </c>
      <c r="S5" s="17">
        <v>3811</v>
      </c>
      <c r="T5" s="17">
        <v>3908</v>
      </c>
      <c r="U5" s="17">
        <v>0</v>
      </c>
      <c r="V5" s="17">
        <v>9341</v>
      </c>
      <c r="W5" s="17">
        <v>163</v>
      </c>
      <c r="X5" s="17">
        <v>742</v>
      </c>
      <c r="Y5" s="17">
        <v>1305</v>
      </c>
      <c r="Z5" s="17">
        <v>174</v>
      </c>
      <c r="AA5" s="17">
        <v>5489</v>
      </c>
      <c r="AB5" s="17">
        <v>85</v>
      </c>
      <c r="AC5" s="17">
        <v>1755</v>
      </c>
      <c r="AD5" s="17">
        <v>88</v>
      </c>
      <c r="AE5" s="17">
        <v>633</v>
      </c>
      <c r="AF5" s="31">
        <f>SUM(B5:AE5)</f>
        <v>53257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25">
      <c r="A7" s="9" t="s">
        <v>13</v>
      </c>
      <c r="B7" s="19">
        <v>791</v>
      </c>
      <c r="C7" s="19">
        <v>2900</v>
      </c>
      <c r="D7" s="19">
        <v>101</v>
      </c>
      <c r="E7" s="19">
        <v>36</v>
      </c>
      <c r="F7" s="19">
        <v>5089</v>
      </c>
      <c r="G7" s="19">
        <v>84</v>
      </c>
      <c r="H7" s="19">
        <v>0</v>
      </c>
      <c r="I7" s="19">
        <v>109</v>
      </c>
      <c r="J7" s="19">
        <v>3213</v>
      </c>
      <c r="K7" s="19">
        <v>141</v>
      </c>
      <c r="L7" s="19">
        <v>62</v>
      </c>
      <c r="M7" s="19">
        <v>83</v>
      </c>
      <c r="N7" s="19">
        <v>79</v>
      </c>
      <c r="O7" s="19">
        <v>91</v>
      </c>
      <c r="P7" s="19">
        <v>1378</v>
      </c>
      <c r="Q7" s="19">
        <v>0</v>
      </c>
      <c r="R7" s="19">
        <v>108</v>
      </c>
      <c r="S7" s="19">
        <v>2085</v>
      </c>
      <c r="T7" s="19">
        <v>2170</v>
      </c>
      <c r="U7" s="19">
        <v>0</v>
      </c>
      <c r="V7" s="19">
        <v>4111</v>
      </c>
      <c r="W7" s="19">
        <v>108</v>
      </c>
      <c r="X7" s="19">
        <v>377</v>
      </c>
      <c r="Y7" s="19">
        <v>918</v>
      </c>
      <c r="Z7" s="19">
        <v>63</v>
      </c>
      <c r="AA7" s="19">
        <v>3012</v>
      </c>
      <c r="AB7" s="19">
        <v>42</v>
      </c>
      <c r="AC7" s="19">
        <v>852</v>
      </c>
      <c r="AD7" s="19">
        <v>48</v>
      </c>
      <c r="AE7" s="19">
        <v>279</v>
      </c>
      <c r="AF7" s="33">
        <v>27816</v>
      </c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25">
      <c r="A9" s="9" t="s">
        <v>14</v>
      </c>
      <c r="B9" s="19">
        <v>512</v>
      </c>
      <c r="C9" s="19">
        <v>3336</v>
      </c>
      <c r="D9" s="19">
        <v>52</v>
      </c>
      <c r="E9" s="19">
        <v>29</v>
      </c>
      <c r="F9" s="19">
        <v>3392</v>
      </c>
      <c r="G9" s="19">
        <v>65</v>
      </c>
      <c r="H9" s="19">
        <v>0</v>
      </c>
      <c r="I9" s="19">
        <v>66</v>
      </c>
      <c r="J9" s="19">
        <v>2747</v>
      </c>
      <c r="K9" s="19">
        <v>95</v>
      </c>
      <c r="L9" s="19">
        <v>38</v>
      </c>
      <c r="M9" s="19">
        <v>68</v>
      </c>
      <c r="N9" s="19">
        <v>64</v>
      </c>
      <c r="O9" s="19">
        <v>29</v>
      </c>
      <c r="P9" s="19">
        <v>897</v>
      </c>
      <c r="Q9" s="19">
        <v>0</v>
      </c>
      <c r="R9" s="19">
        <v>108</v>
      </c>
      <c r="S9" s="19">
        <v>1726</v>
      </c>
      <c r="T9" s="19">
        <v>1738</v>
      </c>
      <c r="U9" s="19">
        <v>0</v>
      </c>
      <c r="V9" s="19">
        <v>5230</v>
      </c>
      <c r="W9" s="19">
        <v>55</v>
      </c>
      <c r="X9" s="19">
        <v>365</v>
      </c>
      <c r="Y9" s="19">
        <v>387</v>
      </c>
      <c r="Z9" s="19">
        <v>111</v>
      </c>
      <c r="AA9" s="19">
        <v>2477</v>
      </c>
      <c r="AB9" s="19">
        <v>43</v>
      </c>
      <c r="AC9" s="19">
        <v>903</v>
      </c>
      <c r="AD9" s="19">
        <v>40</v>
      </c>
      <c r="AE9" s="19">
        <v>354</v>
      </c>
      <c r="AF9" s="33">
        <v>24708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25">
      <c r="A12" s="9" t="s">
        <v>19</v>
      </c>
      <c r="B12" s="20">
        <v>67</v>
      </c>
      <c r="C12" s="20">
        <v>362</v>
      </c>
      <c r="D12" s="20">
        <v>14</v>
      </c>
      <c r="E12" s="20">
        <v>11</v>
      </c>
      <c r="F12" s="20">
        <v>274</v>
      </c>
      <c r="G12" s="20">
        <v>9</v>
      </c>
      <c r="H12" s="20">
        <v>0</v>
      </c>
      <c r="I12" s="20">
        <v>51</v>
      </c>
      <c r="J12" s="20">
        <v>392</v>
      </c>
      <c r="K12" s="20">
        <v>37</v>
      </c>
      <c r="L12" s="20">
        <v>18</v>
      </c>
      <c r="M12" s="20">
        <v>32</v>
      </c>
      <c r="N12" s="20">
        <v>9</v>
      </c>
      <c r="O12" s="20">
        <v>22</v>
      </c>
      <c r="P12" s="20">
        <v>163</v>
      </c>
      <c r="Q12" s="20">
        <v>0</v>
      </c>
      <c r="R12" s="20">
        <v>15</v>
      </c>
      <c r="S12" s="20">
        <v>156</v>
      </c>
      <c r="T12" s="20">
        <v>156</v>
      </c>
      <c r="U12" s="20">
        <v>0</v>
      </c>
      <c r="V12" s="20">
        <v>1051</v>
      </c>
      <c r="W12" s="20">
        <v>24</v>
      </c>
      <c r="X12" s="20">
        <v>72</v>
      </c>
      <c r="Y12" s="20">
        <v>152</v>
      </c>
      <c r="Z12" s="20">
        <v>6</v>
      </c>
      <c r="AA12" s="20">
        <v>264</v>
      </c>
      <c r="AB12" s="20">
        <v>19</v>
      </c>
      <c r="AC12" s="20">
        <v>182</v>
      </c>
      <c r="AD12" s="20">
        <v>2</v>
      </c>
      <c r="AE12" s="20">
        <v>217</v>
      </c>
      <c r="AF12" s="33">
        <v>3373</v>
      </c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</row>
    <row r="14" spans="1:32" s="10" customFormat="1" ht="15" customHeight="1" x14ac:dyDescent="0.25">
      <c r="A14" s="9" t="s">
        <v>18</v>
      </c>
      <c r="B14" s="20">
        <v>910</v>
      </c>
      <c r="C14" s="20">
        <v>3824</v>
      </c>
      <c r="D14" s="20">
        <v>93</v>
      </c>
      <c r="E14" s="20">
        <v>34</v>
      </c>
      <c r="F14" s="20">
        <v>3803</v>
      </c>
      <c r="G14" s="20">
        <v>102</v>
      </c>
      <c r="H14" s="20">
        <v>0</v>
      </c>
      <c r="I14" s="20">
        <v>108</v>
      </c>
      <c r="J14" s="20">
        <v>3256</v>
      </c>
      <c r="K14" s="20">
        <v>138</v>
      </c>
      <c r="L14" s="20">
        <v>37</v>
      </c>
      <c r="M14" s="20">
        <v>112</v>
      </c>
      <c r="N14" s="20">
        <v>89</v>
      </c>
      <c r="O14" s="20">
        <v>79</v>
      </c>
      <c r="P14" s="20">
        <v>1365</v>
      </c>
      <c r="Q14" s="20">
        <v>0</v>
      </c>
      <c r="R14" s="20">
        <v>161</v>
      </c>
      <c r="S14" s="20">
        <v>1715</v>
      </c>
      <c r="T14" s="20">
        <v>2521</v>
      </c>
      <c r="U14" s="20">
        <v>0</v>
      </c>
      <c r="V14" s="20">
        <v>4252</v>
      </c>
      <c r="W14" s="20">
        <v>81</v>
      </c>
      <c r="X14" s="20">
        <v>334</v>
      </c>
      <c r="Y14" s="20">
        <v>864</v>
      </c>
      <c r="Z14" s="20">
        <v>136</v>
      </c>
      <c r="AA14" s="20">
        <v>2865</v>
      </c>
      <c r="AB14" s="20">
        <v>47</v>
      </c>
      <c r="AC14" s="20">
        <v>1308</v>
      </c>
      <c r="AD14" s="20">
        <v>27</v>
      </c>
      <c r="AE14" s="20">
        <v>408</v>
      </c>
      <c r="AF14" s="33">
        <v>28116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</row>
    <row r="16" spans="1:32" s="10" customFormat="1" ht="15" customHeight="1" x14ac:dyDescent="0.25">
      <c r="A16" s="9" t="s">
        <v>28</v>
      </c>
      <c r="B16" s="20">
        <v>326</v>
      </c>
      <c r="C16" s="20">
        <v>2050</v>
      </c>
      <c r="D16" s="20">
        <v>46</v>
      </c>
      <c r="E16" s="20">
        <v>20</v>
      </c>
      <c r="F16" s="20">
        <v>4404</v>
      </c>
      <c r="G16" s="20">
        <v>38</v>
      </c>
      <c r="H16" s="20">
        <v>0</v>
      </c>
      <c r="I16" s="20">
        <v>16</v>
      </c>
      <c r="J16" s="20">
        <v>2312</v>
      </c>
      <c r="K16" s="20">
        <v>61</v>
      </c>
      <c r="L16" s="20">
        <v>45</v>
      </c>
      <c r="M16" s="20">
        <v>7</v>
      </c>
      <c r="N16" s="20">
        <v>45</v>
      </c>
      <c r="O16" s="20">
        <v>19</v>
      </c>
      <c r="P16" s="20">
        <v>747</v>
      </c>
      <c r="Q16" s="20">
        <v>0</v>
      </c>
      <c r="R16" s="20">
        <v>40</v>
      </c>
      <c r="S16" s="20">
        <v>1940</v>
      </c>
      <c r="T16" s="20">
        <v>1231</v>
      </c>
      <c r="U16" s="20">
        <v>0</v>
      </c>
      <c r="V16" s="20">
        <v>4038</v>
      </c>
      <c r="W16" s="20">
        <v>58</v>
      </c>
      <c r="X16" s="20">
        <v>336</v>
      </c>
      <c r="Y16" s="20">
        <v>289</v>
      </c>
      <c r="Z16" s="20">
        <v>32</v>
      </c>
      <c r="AA16" s="20">
        <v>2360</v>
      </c>
      <c r="AB16" s="20">
        <v>19</v>
      </c>
      <c r="AC16" s="20">
        <v>265</v>
      </c>
      <c r="AD16" s="20">
        <v>59</v>
      </c>
      <c r="AE16" s="20">
        <v>8</v>
      </c>
      <c r="AF16" s="33">
        <v>21035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25">
      <c r="A19" s="9" t="s">
        <v>5</v>
      </c>
      <c r="B19" s="19">
        <v>69</v>
      </c>
      <c r="C19" s="19">
        <v>41</v>
      </c>
      <c r="D19" s="19">
        <v>6</v>
      </c>
      <c r="E19" s="19">
        <v>1</v>
      </c>
      <c r="F19" s="19">
        <v>5</v>
      </c>
      <c r="G19" s="19">
        <v>1</v>
      </c>
      <c r="H19" s="19">
        <v>0</v>
      </c>
      <c r="I19" s="19">
        <v>19</v>
      </c>
      <c r="J19" s="19">
        <v>75</v>
      </c>
      <c r="K19" s="19">
        <v>3</v>
      </c>
      <c r="L19" s="19">
        <v>3</v>
      </c>
      <c r="M19" s="19">
        <v>14</v>
      </c>
      <c r="N19" s="19">
        <v>5</v>
      </c>
      <c r="O19" s="19">
        <v>11</v>
      </c>
      <c r="P19" s="19">
        <v>43</v>
      </c>
      <c r="Q19" s="19">
        <v>0</v>
      </c>
      <c r="R19" s="19">
        <v>4</v>
      </c>
      <c r="S19" s="19">
        <v>26</v>
      </c>
      <c r="T19" s="19">
        <v>11</v>
      </c>
      <c r="U19" s="19">
        <v>0</v>
      </c>
      <c r="V19" s="19">
        <v>82</v>
      </c>
      <c r="W19" s="19">
        <v>30</v>
      </c>
      <c r="X19" s="19">
        <v>4</v>
      </c>
      <c r="Y19" s="19">
        <v>21</v>
      </c>
      <c r="Z19" s="19">
        <v>0</v>
      </c>
      <c r="AA19" s="19">
        <v>24</v>
      </c>
      <c r="AB19" s="19">
        <v>14</v>
      </c>
      <c r="AC19" s="19">
        <v>0</v>
      </c>
      <c r="AD19" s="19">
        <v>21</v>
      </c>
      <c r="AE19" s="19">
        <v>152</v>
      </c>
      <c r="AF19" s="33">
        <v>679</v>
      </c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25">
      <c r="A21" s="9" t="s">
        <v>6</v>
      </c>
      <c r="B21" s="19">
        <v>427</v>
      </c>
      <c r="C21" s="19">
        <v>976</v>
      </c>
      <c r="D21" s="19">
        <v>43</v>
      </c>
      <c r="E21" s="19">
        <v>35</v>
      </c>
      <c r="F21" s="19">
        <v>373</v>
      </c>
      <c r="G21" s="19">
        <v>12</v>
      </c>
      <c r="H21" s="19">
        <v>0</v>
      </c>
      <c r="I21" s="19">
        <v>75</v>
      </c>
      <c r="J21" s="19">
        <v>547</v>
      </c>
      <c r="K21" s="19">
        <v>72</v>
      </c>
      <c r="L21" s="19">
        <v>19</v>
      </c>
      <c r="M21" s="19">
        <v>46</v>
      </c>
      <c r="N21" s="19">
        <v>21</v>
      </c>
      <c r="O21" s="19">
        <v>65</v>
      </c>
      <c r="P21" s="19">
        <v>293</v>
      </c>
      <c r="Q21" s="19">
        <v>0</v>
      </c>
      <c r="R21" s="19">
        <v>55</v>
      </c>
      <c r="S21" s="19">
        <v>401</v>
      </c>
      <c r="T21" s="19">
        <v>333</v>
      </c>
      <c r="U21" s="19">
        <v>0</v>
      </c>
      <c r="V21" s="19">
        <v>1630</v>
      </c>
      <c r="W21" s="19">
        <v>28</v>
      </c>
      <c r="X21" s="19">
        <v>110</v>
      </c>
      <c r="Y21" s="19">
        <v>341</v>
      </c>
      <c r="Z21" s="19">
        <v>33</v>
      </c>
      <c r="AA21" s="19">
        <v>566</v>
      </c>
      <c r="AB21" s="19">
        <v>46</v>
      </c>
      <c r="AC21" s="19">
        <v>942</v>
      </c>
      <c r="AD21" s="19">
        <v>5</v>
      </c>
      <c r="AE21" s="19">
        <v>481</v>
      </c>
      <c r="AF21" s="33">
        <v>6095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25">
      <c r="A23" s="9" t="s">
        <v>7</v>
      </c>
      <c r="B23" s="19">
        <v>364</v>
      </c>
      <c r="C23" s="19">
        <v>1435</v>
      </c>
      <c r="D23" s="19">
        <v>23</v>
      </c>
      <c r="E23" s="19">
        <v>14</v>
      </c>
      <c r="F23" s="19">
        <v>904</v>
      </c>
      <c r="G23" s="19">
        <v>29</v>
      </c>
      <c r="H23" s="19">
        <v>0</v>
      </c>
      <c r="I23" s="19">
        <v>45</v>
      </c>
      <c r="J23" s="19">
        <v>1339</v>
      </c>
      <c r="K23" s="19">
        <v>49</v>
      </c>
      <c r="L23" s="19">
        <v>19</v>
      </c>
      <c r="M23" s="19">
        <v>84</v>
      </c>
      <c r="N23" s="19">
        <v>29</v>
      </c>
      <c r="O23" s="19">
        <v>16</v>
      </c>
      <c r="P23" s="19">
        <v>741</v>
      </c>
      <c r="Q23" s="19">
        <v>0</v>
      </c>
      <c r="R23" s="19">
        <v>51</v>
      </c>
      <c r="S23" s="19">
        <v>496</v>
      </c>
      <c r="T23" s="19">
        <v>743</v>
      </c>
      <c r="U23" s="19">
        <v>0</v>
      </c>
      <c r="V23" s="19">
        <v>687</v>
      </c>
      <c r="W23" s="19">
        <v>52</v>
      </c>
      <c r="X23" s="19">
        <v>134</v>
      </c>
      <c r="Y23" s="19">
        <v>269</v>
      </c>
      <c r="Z23" s="19">
        <v>36</v>
      </c>
      <c r="AA23" s="19">
        <v>933</v>
      </c>
      <c r="AB23" s="19">
        <v>11</v>
      </c>
      <c r="AC23" s="19">
        <v>594</v>
      </c>
      <c r="AD23" s="19">
        <v>3</v>
      </c>
      <c r="AE23" s="19">
        <v>0</v>
      </c>
      <c r="AF23" s="33">
        <v>11131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25">
      <c r="A25" s="9" t="s">
        <v>8</v>
      </c>
      <c r="B25" s="19">
        <v>437</v>
      </c>
      <c r="C25" s="19">
        <v>1454</v>
      </c>
      <c r="D25" s="19">
        <v>36</v>
      </c>
      <c r="E25" s="19">
        <v>10</v>
      </c>
      <c r="F25" s="19">
        <v>1904</v>
      </c>
      <c r="G25" s="19">
        <v>53</v>
      </c>
      <c r="H25" s="19">
        <v>0</v>
      </c>
      <c r="I25" s="19">
        <v>36</v>
      </c>
      <c r="J25" s="19">
        <v>1200</v>
      </c>
      <c r="K25" s="19">
        <v>52</v>
      </c>
      <c r="L25" s="19">
        <v>58</v>
      </c>
      <c r="M25" s="19">
        <v>7</v>
      </c>
      <c r="N25" s="19">
        <v>42</v>
      </c>
      <c r="O25" s="19">
        <v>28</v>
      </c>
      <c r="P25" s="19">
        <v>411</v>
      </c>
      <c r="Q25" s="19">
        <v>0</v>
      </c>
      <c r="R25" s="19">
        <v>56</v>
      </c>
      <c r="S25" s="19">
        <v>633</v>
      </c>
      <c r="T25" s="19">
        <v>1115</v>
      </c>
      <c r="U25" s="19">
        <v>0</v>
      </c>
      <c r="V25" s="19">
        <v>5497</v>
      </c>
      <c r="W25" s="19">
        <v>23</v>
      </c>
      <c r="X25" s="19">
        <v>214</v>
      </c>
      <c r="Y25" s="19">
        <v>437</v>
      </c>
      <c r="Z25" s="19">
        <v>48</v>
      </c>
      <c r="AA25" s="19">
        <v>1288</v>
      </c>
      <c r="AB25" s="19">
        <v>2</v>
      </c>
      <c r="AC25" s="19">
        <v>50</v>
      </c>
      <c r="AD25" s="19">
        <v>11</v>
      </c>
      <c r="AE25" s="19">
        <v>0</v>
      </c>
      <c r="AF25" s="33">
        <v>9719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25">
      <c r="A27" s="9" t="s">
        <v>9</v>
      </c>
      <c r="B27" s="19">
        <v>6</v>
      </c>
      <c r="C27" s="19">
        <v>2330</v>
      </c>
      <c r="D27" s="19">
        <v>45</v>
      </c>
      <c r="E27" s="19">
        <v>5</v>
      </c>
      <c r="F27" s="19">
        <v>5295</v>
      </c>
      <c r="G27" s="19">
        <v>54</v>
      </c>
      <c r="H27" s="19">
        <v>0</v>
      </c>
      <c r="I27" s="19">
        <v>0</v>
      </c>
      <c r="J27" s="19">
        <v>2799</v>
      </c>
      <c r="K27" s="19">
        <v>60</v>
      </c>
      <c r="L27" s="19">
        <v>1</v>
      </c>
      <c r="M27" s="19">
        <v>0</v>
      </c>
      <c r="N27" s="19">
        <v>46</v>
      </c>
      <c r="O27" s="19">
        <v>0</v>
      </c>
      <c r="P27" s="19">
        <v>787</v>
      </c>
      <c r="Q27" s="19">
        <v>0</v>
      </c>
      <c r="R27" s="19">
        <v>50</v>
      </c>
      <c r="S27" s="19">
        <v>2255</v>
      </c>
      <c r="T27" s="19">
        <v>1706</v>
      </c>
      <c r="U27" s="19">
        <v>0</v>
      </c>
      <c r="V27" s="19">
        <v>1445</v>
      </c>
      <c r="W27" s="19">
        <v>30</v>
      </c>
      <c r="X27" s="19">
        <v>280</v>
      </c>
      <c r="Y27" s="19">
        <v>237</v>
      </c>
      <c r="Z27" s="19">
        <v>57</v>
      </c>
      <c r="AA27" s="19">
        <v>2678</v>
      </c>
      <c r="AB27" s="19">
        <v>12</v>
      </c>
      <c r="AC27" s="19">
        <v>169</v>
      </c>
      <c r="AD27" s="19">
        <v>48</v>
      </c>
      <c r="AE27" s="19">
        <v>0</v>
      </c>
      <c r="AF27" s="33">
        <v>24900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25">
      <c r="A30" s="9" t="s">
        <v>15</v>
      </c>
      <c r="B30" s="19">
        <v>1262</v>
      </c>
      <c r="C30" s="19">
        <v>6188</v>
      </c>
      <c r="D30" s="19">
        <v>152</v>
      </c>
      <c r="E30" s="19">
        <v>58</v>
      </c>
      <c r="F30" s="19">
        <v>8477</v>
      </c>
      <c r="G30" s="19">
        <v>146</v>
      </c>
      <c r="H30" s="19">
        <v>0</v>
      </c>
      <c r="I30" s="19">
        <v>119</v>
      </c>
      <c r="J30" s="19">
        <v>5761</v>
      </c>
      <c r="K30" s="19">
        <v>229</v>
      </c>
      <c r="L30" s="19">
        <v>91</v>
      </c>
      <c r="M30" s="19">
        <v>132</v>
      </c>
      <c r="N30" s="19">
        <v>126</v>
      </c>
      <c r="O30" s="19">
        <v>77</v>
      </c>
      <c r="P30" s="19">
        <v>2272</v>
      </c>
      <c r="Q30" s="19">
        <v>0</v>
      </c>
      <c r="R30" s="19">
        <v>208</v>
      </c>
      <c r="S30" s="19">
        <v>3652</v>
      </c>
      <c r="T30" s="19">
        <v>3901</v>
      </c>
      <c r="U30" s="19">
        <v>0</v>
      </c>
      <c r="V30" s="19">
        <v>9036</v>
      </c>
      <c r="W30" s="19">
        <v>162</v>
      </c>
      <c r="X30" s="19">
        <v>731</v>
      </c>
      <c r="Y30" s="19">
        <v>1239</v>
      </c>
      <c r="Z30" s="19">
        <v>173</v>
      </c>
      <c r="AA30" s="19">
        <v>5427</v>
      </c>
      <c r="AB30" s="19">
        <v>57</v>
      </c>
      <c r="AC30" s="19">
        <v>1655</v>
      </c>
      <c r="AD30" s="19">
        <v>87</v>
      </c>
      <c r="AE30" s="19">
        <v>617</v>
      </c>
      <c r="AF30" s="33">
        <v>51389</v>
      </c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25">
      <c r="A32" s="9" t="s">
        <v>16</v>
      </c>
      <c r="B32" s="19">
        <v>41</v>
      </c>
      <c r="C32" s="19">
        <v>48</v>
      </c>
      <c r="D32" s="19">
        <v>1</v>
      </c>
      <c r="E32" s="19">
        <v>7</v>
      </c>
      <c r="F32" s="19">
        <v>4</v>
      </c>
      <c r="G32" s="19">
        <v>3</v>
      </c>
      <c r="H32" s="19">
        <v>0</v>
      </c>
      <c r="I32" s="19">
        <v>56</v>
      </c>
      <c r="J32" s="19">
        <v>199</v>
      </c>
      <c r="K32" s="19">
        <v>7</v>
      </c>
      <c r="L32" s="19">
        <v>9</v>
      </c>
      <c r="M32" s="19">
        <v>19</v>
      </c>
      <c r="N32" s="19">
        <v>17</v>
      </c>
      <c r="O32" s="19">
        <v>43</v>
      </c>
      <c r="P32" s="19">
        <v>3</v>
      </c>
      <c r="Q32" s="19">
        <v>0</v>
      </c>
      <c r="R32" s="19">
        <v>8</v>
      </c>
      <c r="S32" s="19">
        <v>159</v>
      </c>
      <c r="T32" s="19">
        <v>7</v>
      </c>
      <c r="U32" s="19">
        <v>0</v>
      </c>
      <c r="V32" s="19">
        <v>305</v>
      </c>
      <c r="W32" s="19">
        <v>1</v>
      </c>
      <c r="X32" s="19">
        <v>11</v>
      </c>
      <c r="Y32" s="19">
        <v>66</v>
      </c>
      <c r="Z32" s="19">
        <v>1</v>
      </c>
      <c r="AA32" s="19">
        <v>62</v>
      </c>
      <c r="AB32" s="19">
        <v>28</v>
      </c>
      <c r="AC32" s="19">
        <v>100</v>
      </c>
      <c r="AD32" s="19">
        <v>1</v>
      </c>
      <c r="AE32" s="19">
        <v>16</v>
      </c>
      <c r="AF32" s="33">
        <v>1135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25">
      <c r="A35" s="9" t="s">
        <v>10</v>
      </c>
      <c r="B35" s="19">
        <v>31</v>
      </c>
      <c r="C35" s="19">
        <v>85</v>
      </c>
      <c r="D35" s="19">
        <v>0</v>
      </c>
      <c r="E35" s="21">
        <v>8</v>
      </c>
      <c r="F35" s="19">
        <v>653</v>
      </c>
      <c r="G35" s="19">
        <v>0</v>
      </c>
      <c r="H35" s="19">
        <v>0</v>
      </c>
      <c r="I35" s="19">
        <v>5</v>
      </c>
      <c r="J35" s="19">
        <v>608</v>
      </c>
      <c r="K35" s="19">
        <v>8</v>
      </c>
      <c r="L35" s="19">
        <v>22</v>
      </c>
      <c r="M35" s="21">
        <v>0</v>
      </c>
      <c r="N35" s="21">
        <v>7</v>
      </c>
      <c r="O35" s="21">
        <v>1</v>
      </c>
      <c r="P35" s="21">
        <v>177</v>
      </c>
      <c r="Q35" s="21">
        <v>0</v>
      </c>
      <c r="R35" s="21">
        <v>20</v>
      </c>
      <c r="S35" s="21">
        <v>476</v>
      </c>
      <c r="T35" s="21">
        <v>349</v>
      </c>
      <c r="U35" s="21">
        <v>0</v>
      </c>
      <c r="V35" s="21">
        <v>1158</v>
      </c>
      <c r="W35" s="21">
        <v>5</v>
      </c>
      <c r="X35" s="21">
        <v>22</v>
      </c>
      <c r="Y35" s="21">
        <v>17</v>
      </c>
      <c r="Z35" s="21">
        <v>1</v>
      </c>
      <c r="AA35" s="21">
        <v>231</v>
      </c>
      <c r="AB35" s="21">
        <v>3</v>
      </c>
      <c r="AC35" s="21">
        <v>0</v>
      </c>
      <c r="AD35" s="21">
        <v>5</v>
      </c>
      <c r="AE35" s="21">
        <v>0</v>
      </c>
      <c r="AF35" s="33">
        <v>3730</v>
      </c>
    </row>
    <row r="36" spans="1:32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3"/>
    </row>
    <row r="37" spans="1:32" s="10" customFormat="1" ht="15" customHeight="1" x14ac:dyDescent="0.25">
      <c r="A37" s="9" t="s">
        <v>11</v>
      </c>
      <c r="B37" s="19">
        <v>594</v>
      </c>
      <c r="C37" s="19">
        <v>2205</v>
      </c>
      <c r="D37" s="19">
        <v>31</v>
      </c>
      <c r="E37" s="21">
        <v>10</v>
      </c>
      <c r="F37" s="19">
        <v>3959</v>
      </c>
      <c r="G37" s="19">
        <v>67</v>
      </c>
      <c r="H37" s="19">
        <v>0</v>
      </c>
      <c r="I37" s="19">
        <v>27</v>
      </c>
      <c r="J37" s="19">
        <v>1848</v>
      </c>
      <c r="K37" s="19">
        <v>44</v>
      </c>
      <c r="L37" s="19">
        <v>31</v>
      </c>
      <c r="M37" s="21">
        <v>32</v>
      </c>
      <c r="N37" s="21">
        <v>53</v>
      </c>
      <c r="O37" s="21">
        <v>48</v>
      </c>
      <c r="P37" s="21">
        <v>895</v>
      </c>
      <c r="Q37" s="21">
        <v>0</v>
      </c>
      <c r="R37" s="21">
        <v>117</v>
      </c>
      <c r="S37" s="21">
        <v>1968</v>
      </c>
      <c r="T37" s="21">
        <v>1691</v>
      </c>
      <c r="U37" s="21">
        <v>0</v>
      </c>
      <c r="V37" s="21">
        <v>3144</v>
      </c>
      <c r="W37" s="21">
        <v>43</v>
      </c>
      <c r="X37" s="21">
        <v>327</v>
      </c>
      <c r="Y37" s="21">
        <v>482</v>
      </c>
      <c r="Z37" s="21">
        <v>90</v>
      </c>
      <c r="AA37" s="21">
        <v>2857</v>
      </c>
      <c r="AB37" s="21">
        <v>21</v>
      </c>
      <c r="AC37" s="21">
        <v>366</v>
      </c>
      <c r="AD37" s="21">
        <v>28</v>
      </c>
      <c r="AE37" s="21">
        <v>68</v>
      </c>
      <c r="AF37" s="33">
        <v>21001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3"/>
    </row>
    <row r="39" spans="1:32" s="10" customFormat="1" ht="15" customHeight="1" x14ac:dyDescent="0.25">
      <c r="A39" s="9" t="s">
        <v>12</v>
      </c>
      <c r="B39" s="19">
        <v>678</v>
      </c>
      <c r="C39" s="19">
        <v>3946</v>
      </c>
      <c r="D39" s="19">
        <v>122</v>
      </c>
      <c r="E39" s="21">
        <v>47</v>
      </c>
      <c r="F39" s="19">
        <v>3869</v>
      </c>
      <c r="G39" s="19">
        <v>82</v>
      </c>
      <c r="H39" s="19">
        <v>0</v>
      </c>
      <c r="I39" s="19">
        <v>143</v>
      </c>
      <c r="J39" s="19">
        <v>3504</v>
      </c>
      <c r="K39" s="19">
        <v>184</v>
      </c>
      <c r="L39" s="19">
        <v>47</v>
      </c>
      <c r="M39" s="21">
        <v>119</v>
      </c>
      <c r="N39" s="21">
        <v>83</v>
      </c>
      <c r="O39" s="21">
        <v>71</v>
      </c>
      <c r="P39" s="21">
        <v>1203</v>
      </c>
      <c r="Q39" s="21">
        <v>0</v>
      </c>
      <c r="R39" s="21">
        <v>79</v>
      </c>
      <c r="S39" s="21">
        <v>1367</v>
      </c>
      <c r="T39" s="21">
        <v>1868</v>
      </c>
      <c r="U39" s="21">
        <v>0</v>
      </c>
      <c r="V39" s="21">
        <v>5039</v>
      </c>
      <c r="W39" s="21">
        <v>115</v>
      </c>
      <c r="X39" s="21">
        <v>393</v>
      </c>
      <c r="Y39" s="21">
        <v>806</v>
      </c>
      <c r="Z39" s="21">
        <v>83</v>
      </c>
      <c r="AA39" s="21">
        <v>2401</v>
      </c>
      <c r="AB39" s="21">
        <v>61</v>
      </c>
      <c r="AC39" s="21">
        <v>1389</v>
      </c>
      <c r="AD39" s="21">
        <v>55</v>
      </c>
      <c r="AE39" s="21">
        <v>565</v>
      </c>
      <c r="AF39" s="33">
        <v>27793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2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25">
      <c r="A42" s="9" t="s">
        <v>96</v>
      </c>
      <c r="B42" s="21">
        <v>237</v>
      </c>
      <c r="C42" s="21">
        <v>1893</v>
      </c>
      <c r="D42" s="21">
        <v>61</v>
      </c>
      <c r="E42" s="19">
        <v>20</v>
      </c>
      <c r="F42" s="19">
        <v>2422</v>
      </c>
      <c r="G42" s="19">
        <v>52</v>
      </c>
      <c r="H42" s="19">
        <v>0</v>
      </c>
      <c r="I42" s="21">
        <v>53</v>
      </c>
      <c r="J42" s="19">
        <v>1253</v>
      </c>
      <c r="K42" s="19">
        <v>121</v>
      </c>
      <c r="L42" s="19">
        <v>25</v>
      </c>
      <c r="M42" s="19">
        <v>45</v>
      </c>
      <c r="N42" s="19">
        <v>23</v>
      </c>
      <c r="O42" s="19">
        <v>19</v>
      </c>
      <c r="P42" s="19">
        <v>517</v>
      </c>
      <c r="Q42" s="19">
        <v>0</v>
      </c>
      <c r="R42" s="19">
        <v>46</v>
      </c>
      <c r="S42" s="19">
        <v>931</v>
      </c>
      <c r="T42" s="19">
        <v>952</v>
      </c>
      <c r="U42" s="19">
        <v>0</v>
      </c>
      <c r="V42" s="19">
        <v>1846</v>
      </c>
      <c r="W42" s="19">
        <v>80</v>
      </c>
      <c r="X42" s="19">
        <v>195</v>
      </c>
      <c r="Y42" s="19">
        <v>348</v>
      </c>
      <c r="Z42" s="19">
        <v>54</v>
      </c>
      <c r="AA42" s="19">
        <v>1248</v>
      </c>
      <c r="AB42" s="19">
        <v>19</v>
      </c>
      <c r="AC42" s="19">
        <v>572</v>
      </c>
      <c r="AD42" s="19">
        <v>21</v>
      </c>
      <c r="AE42" s="19">
        <v>99</v>
      </c>
      <c r="AF42" s="33">
        <v>12922</v>
      </c>
    </row>
    <row r="43" spans="1:32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</row>
    <row r="44" spans="1:32" s="10" customFormat="1" ht="15" customHeight="1" x14ac:dyDescent="0.25">
      <c r="A44" s="9" t="s">
        <v>98</v>
      </c>
      <c r="B44" s="21">
        <v>566</v>
      </c>
      <c r="C44" s="21">
        <v>2744</v>
      </c>
      <c r="D44" s="21">
        <v>77</v>
      </c>
      <c r="E44" s="19">
        <v>28</v>
      </c>
      <c r="F44" s="19">
        <v>5603</v>
      </c>
      <c r="G44" s="19">
        <v>90</v>
      </c>
      <c r="H44" s="19">
        <v>0</v>
      </c>
      <c r="I44" s="21">
        <v>114</v>
      </c>
      <c r="J44" s="19">
        <v>2335</v>
      </c>
      <c r="K44" s="19">
        <v>89</v>
      </c>
      <c r="L44" s="19">
        <v>30</v>
      </c>
      <c r="M44" s="19">
        <v>88</v>
      </c>
      <c r="N44" s="19">
        <v>73</v>
      </c>
      <c r="O44" s="19">
        <v>96</v>
      </c>
      <c r="P44" s="19">
        <v>416</v>
      </c>
      <c r="Q44" s="19">
        <v>0</v>
      </c>
      <c r="R44" s="19">
        <v>50</v>
      </c>
      <c r="S44" s="19">
        <v>486</v>
      </c>
      <c r="T44" s="19">
        <v>1244</v>
      </c>
      <c r="U44" s="19">
        <v>0</v>
      </c>
      <c r="V44" s="19">
        <v>2742</v>
      </c>
      <c r="W44" s="19">
        <v>62</v>
      </c>
      <c r="X44" s="19">
        <v>439</v>
      </c>
      <c r="Y44" s="19">
        <v>737</v>
      </c>
      <c r="Z44" s="19">
        <v>91</v>
      </c>
      <c r="AA44" s="19">
        <v>3225</v>
      </c>
      <c r="AB44" s="19">
        <v>17</v>
      </c>
      <c r="AC44" s="19">
        <v>1017</v>
      </c>
      <c r="AD44" s="19">
        <v>40</v>
      </c>
      <c r="AE44" s="19">
        <v>534</v>
      </c>
      <c r="AF44" s="33">
        <v>22829</v>
      </c>
    </row>
    <row r="45" spans="1:32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</row>
    <row r="46" spans="1:32" s="10" customFormat="1" ht="15" customHeight="1" x14ac:dyDescent="0.25">
      <c r="A46" s="9" t="s">
        <v>100</v>
      </c>
      <c r="B46" s="21">
        <v>495</v>
      </c>
      <c r="C46" s="21">
        <v>1483</v>
      </c>
      <c r="D46" s="21">
        <v>15</v>
      </c>
      <c r="E46" s="19">
        <v>12</v>
      </c>
      <c r="F46" s="19">
        <v>424</v>
      </c>
      <c r="G46" s="19">
        <v>7</v>
      </c>
      <c r="H46" s="19">
        <v>0</v>
      </c>
      <c r="I46" s="21">
        <v>6</v>
      </c>
      <c r="J46" s="19">
        <v>2332</v>
      </c>
      <c r="K46" s="19">
        <v>17</v>
      </c>
      <c r="L46" s="19">
        <v>45</v>
      </c>
      <c r="M46" s="19">
        <v>18</v>
      </c>
      <c r="N46" s="19">
        <v>47</v>
      </c>
      <c r="O46" s="19">
        <v>5</v>
      </c>
      <c r="P46" s="19">
        <v>1331</v>
      </c>
      <c r="Q46" s="19">
        <v>0</v>
      </c>
      <c r="R46" s="19">
        <v>66</v>
      </c>
      <c r="S46" s="19">
        <v>2190</v>
      </c>
      <c r="T46" s="19">
        <v>1652</v>
      </c>
      <c r="U46" s="19">
        <v>0</v>
      </c>
      <c r="V46" s="19">
        <v>4623</v>
      </c>
      <c r="W46" s="19">
        <v>16</v>
      </c>
      <c r="X46" s="19">
        <v>108</v>
      </c>
      <c r="Y46" s="19">
        <v>217</v>
      </c>
      <c r="Z46" s="19">
        <v>29</v>
      </c>
      <c r="AA46" s="19">
        <v>1000</v>
      </c>
      <c r="AB46" s="19">
        <v>49</v>
      </c>
      <c r="AC46" s="19">
        <v>166</v>
      </c>
      <c r="AD46" s="19">
        <v>27</v>
      </c>
      <c r="AE46" s="19">
        <v>0</v>
      </c>
      <c r="AF46" s="33">
        <v>16125</v>
      </c>
    </row>
    <row r="47" spans="1:32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</row>
    <row r="48" spans="1:32" s="10" customFormat="1" ht="15" customHeight="1" x14ac:dyDescent="0.25">
      <c r="A48" s="9" t="s">
        <v>102</v>
      </c>
      <c r="B48" s="21">
        <v>5</v>
      </c>
      <c r="C48" s="21">
        <v>116</v>
      </c>
      <c r="D48" s="21">
        <v>0</v>
      </c>
      <c r="E48" s="19">
        <v>5</v>
      </c>
      <c r="F48" s="19">
        <v>32</v>
      </c>
      <c r="G48" s="19">
        <v>0</v>
      </c>
      <c r="H48" s="19">
        <v>0</v>
      </c>
      <c r="I48" s="21">
        <v>2</v>
      </c>
      <c r="J48" s="19">
        <v>40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11</v>
      </c>
      <c r="Q48" s="19">
        <v>0</v>
      </c>
      <c r="R48" s="19">
        <v>54</v>
      </c>
      <c r="S48" s="19">
        <v>204</v>
      </c>
      <c r="T48" s="19">
        <v>60</v>
      </c>
      <c r="U48" s="19">
        <v>0</v>
      </c>
      <c r="V48" s="19">
        <v>130</v>
      </c>
      <c r="W48" s="19">
        <v>5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33">
        <v>648</v>
      </c>
    </row>
    <row r="49" spans="1:32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</row>
    <row r="50" spans="1:32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2" s="10" customFormat="1" ht="15" customHeight="1" x14ac:dyDescent="0.25">
      <c r="A51" s="9" t="s">
        <v>3</v>
      </c>
      <c r="B51" s="21">
        <v>935</v>
      </c>
      <c r="C51" s="21">
        <v>3545</v>
      </c>
      <c r="D51" s="21">
        <v>9</v>
      </c>
      <c r="E51" s="21">
        <v>17</v>
      </c>
      <c r="F51" s="19">
        <v>5936</v>
      </c>
      <c r="G51" s="19">
        <v>144</v>
      </c>
      <c r="H51" s="19">
        <v>0</v>
      </c>
      <c r="I51" s="21">
        <v>66</v>
      </c>
      <c r="J51" s="19">
        <v>2966</v>
      </c>
      <c r="K51" s="19">
        <v>236</v>
      </c>
      <c r="L51" s="19">
        <v>82</v>
      </c>
      <c r="M51" s="21">
        <v>61</v>
      </c>
      <c r="N51" s="21">
        <v>33</v>
      </c>
      <c r="O51" s="21">
        <v>59</v>
      </c>
      <c r="P51" s="21">
        <v>1529</v>
      </c>
      <c r="Q51" s="21">
        <v>0</v>
      </c>
      <c r="R51" s="21">
        <v>24</v>
      </c>
      <c r="S51" s="21">
        <v>2663</v>
      </c>
      <c r="T51" s="21">
        <v>2790</v>
      </c>
      <c r="U51" s="21">
        <v>0</v>
      </c>
      <c r="V51" s="21">
        <v>7107</v>
      </c>
      <c r="W51" s="21">
        <v>163</v>
      </c>
      <c r="X51" s="21">
        <v>464</v>
      </c>
      <c r="Y51" s="21">
        <v>765</v>
      </c>
      <c r="Z51" s="21">
        <v>79</v>
      </c>
      <c r="AA51" s="21">
        <v>3437</v>
      </c>
      <c r="AB51" s="21">
        <v>21</v>
      </c>
      <c r="AC51" s="21">
        <v>785</v>
      </c>
      <c r="AD51" s="21">
        <v>10</v>
      </c>
      <c r="AE51" s="21">
        <v>2</v>
      </c>
      <c r="AF51" s="33">
        <v>33430</v>
      </c>
    </row>
    <row r="52" spans="1:32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33"/>
    </row>
    <row r="53" spans="1:32" s="10" customFormat="1" ht="15" customHeight="1" x14ac:dyDescent="0.25">
      <c r="A53" s="9" t="s">
        <v>4</v>
      </c>
      <c r="B53" s="21">
        <v>368</v>
      </c>
      <c r="C53" s="21">
        <v>2691</v>
      </c>
      <c r="D53" s="21">
        <v>144</v>
      </c>
      <c r="E53" s="21">
        <v>48</v>
      </c>
      <c r="F53" s="19">
        <v>2545</v>
      </c>
      <c r="G53" s="19">
        <v>5</v>
      </c>
      <c r="H53" s="19">
        <v>0</v>
      </c>
      <c r="I53" s="21">
        <v>109</v>
      </c>
      <c r="J53" s="19">
        <v>2994</v>
      </c>
      <c r="K53" s="19">
        <v>0</v>
      </c>
      <c r="L53" s="19">
        <v>18</v>
      </c>
      <c r="M53" s="21">
        <v>90</v>
      </c>
      <c r="N53" s="21">
        <v>110</v>
      </c>
      <c r="O53" s="21">
        <v>61</v>
      </c>
      <c r="P53" s="21">
        <v>746</v>
      </c>
      <c r="Q53" s="21">
        <v>0</v>
      </c>
      <c r="R53" s="21">
        <v>192</v>
      </c>
      <c r="S53" s="21">
        <v>1148</v>
      </c>
      <c r="T53" s="21">
        <v>1118</v>
      </c>
      <c r="U53" s="21">
        <v>0</v>
      </c>
      <c r="V53" s="21">
        <v>2234</v>
      </c>
      <c r="W53" s="21">
        <v>0</v>
      </c>
      <c r="X53" s="21">
        <v>278</v>
      </c>
      <c r="Y53" s="21">
        <v>540</v>
      </c>
      <c r="Z53" s="21">
        <v>95</v>
      </c>
      <c r="AA53" s="21">
        <v>2052</v>
      </c>
      <c r="AB53" s="21">
        <v>64</v>
      </c>
      <c r="AC53" s="21">
        <v>970</v>
      </c>
      <c r="AD53" s="21">
        <v>78</v>
      </c>
      <c r="AE53" s="21">
        <v>631</v>
      </c>
      <c r="AF53" s="33">
        <v>19094</v>
      </c>
    </row>
    <row r="54" spans="1:32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43"/>
    </row>
    <row r="55" spans="1:32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 s="10" customFormat="1" ht="15" customHeight="1" x14ac:dyDescent="0.25">
      <c r="A56" s="11" t="s">
        <v>31</v>
      </c>
    </row>
    <row r="57" spans="1:32" s="10" customFormat="1" ht="15" customHeight="1" x14ac:dyDescent="0.25">
      <c r="A57" s="16" t="s">
        <v>57</v>
      </c>
    </row>
    <row r="58" spans="1:32" s="10" customFormat="1" ht="15" customHeight="1" x14ac:dyDescent="0.25">
      <c r="A58" s="16"/>
    </row>
    <row r="59" spans="1:32" s="10" customFormat="1" ht="15" customHeight="1" x14ac:dyDescent="0.25">
      <c r="A59" s="11" t="s">
        <v>104</v>
      </c>
    </row>
    <row r="60" spans="1:32" ht="15" customHeight="1" x14ac:dyDescent="0.2">
      <c r="A60" s="39" t="s">
        <v>106</v>
      </c>
      <c r="AF60" s="10"/>
    </row>
    <row r="61" spans="1:32" ht="15" customHeight="1" x14ac:dyDescent="0.2">
      <c r="A61" s="40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showGridLines="0" topLeftCell="H10" zoomScaleNormal="100" workbookViewId="0">
      <selection activeCell="AI5" sqref="AI5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3" width="9.42578125" style="1" customWidth="1"/>
    <col min="34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110</v>
      </c>
    </row>
    <row r="3" spans="1:34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86</v>
      </c>
      <c r="U3" s="3" t="s">
        <v>2</v>
      </c>
      <c r="V3" s="3" t="s">
        <v>17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3" t="s">
        <v>94</v>
      </c>
      <c r="AG3" s="29" t="s">
        <v>30</v>
      </c>
    </row>
    <row r="4" spans="1:34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0"/>
    </row>
    <row r="5" spans="1:34" s="7" customFormat="1" ht="15" customHeight="1" x14ac:dyDescent="0.25">
      <c r="A5" s="8" t="s">
        <v>30</v>
      </c>
      <c r="B5" s="17">
        <v>1335</v>
      </c>
      <c r="C5" s="17">
        <v>6261</v>
      </c>
      <c r="D5" s="17">
        <v>156</v>
      </c>
      <c r="E5" s="17">
        <v>8724</v>
      </c>
      <c r="F5" s="17">
        <v>143</v>
      </c>
      <c r="G5" s="17">
        <v>1</v>
      </c>
      <c r="H5" s="17">
        <v>166</v>
      </c>
      <c r="I5" s="17">
        <v>6014</v>
      </c>
      <c r="J5" s="17">
        <v>242</v>
      </c>
      <c r="K5" s="17">
        <v>99</v>
      </c>
      <c r="L5" s="17">
        <v>148</v>
      </c>
      <c r="M5" s="17">
        <v>147</v>
      </c>
      <c r="N5" s="17">
        <v>120</v>
      </c>
      <c r="O5" s="17">
        <v>2318</v>
      </c>
      <c r="P5" s="17">
        <v>121</v>
      </c>
      <c r="Q5" s="17">
        <v>215</v>
      </c>
      <c r="R5" s="17">
        <v>3832</v>
      </c>
      <c r="S5" s="17">
        <v>3928</v>
      </c>
      <c r="T5" s="17">
        <v>0</v>
      </c>
      <c r="U5" s="17">
        <v>9401</v>
      </c>
      <c r="V5" s="17">
        <v>164</v>
      </c>
      <c r="W5" s="17">
        <v>758</v>
      </c>
      <c r="X5" s="17">
        <v>101</v>
      </c>
      <c r="Y5" s="17">
        <v>1309</v>
      </c>
      <c r="Z5" s="17">
        <v>176</v>
      </c>
      <c r="AA5" s="17">
        <v>5566</v>
      </c>
      <c r="AB5" s="17">
        <v>85</v>
      </c>
      <c r="AC5" s="17">
        <v>2046</v>
      </c>
      <c r="AD5" s="17">
        <v>74</v>
      </c>
      <c r="AE5" s="17">
        <v>577</v>
      </c>
      <c r="AF5" s="17">
        <v>28</v>
      </c>
      <c r="AG5" s="31">
        <f>SUM(B5:AF5)</f>
        <v>54255</v>
      </c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32"/>
    </row>
    <row r="7" spans="1:34" s="10" customFormat="1" ht="15" customHeight="1" x14ac:dyDescent="0.25">
      <c r="A7" s="9" t="s">
        <v>13</v>
      </c>
      <c r="B7" s="19">
        <v>827</v>
      </c>
      <c r="C7" s="19">
        <v>2915</v>
      </c>
      <c r="D7" s="19">
        <v>106</v>
      </c>
      <c r="E7" s="19">
        <v>5264</v>
      </c>
      <c r="F7" s="19">
        <v>83</v>
      </c>
      <c r="G7" s="19">
        <v>0</v>
      </c>
      <c r="H7" s="19">
        <v>104</v>
      </c>
      <c r="I7" s="19">
        <v>3258</v>
      </c>
      <c r="J7" s="19">
        <v>147</v>
      </c>
      <c r="K7" s="19">
        <v>62</v>
      </c>
      <c r="L7" s="19">
        <v>81</v>
      </c>
      <c r="M7" s="19">
        <v>81</v>
      </c>
      <c r="N7" s="19">
        <v>90</v>
      </c>
      <c r="O7" s="19">
        <v>1407</v>
      </c>
      <c r="P7" s="19">
        <v>73</v>
      </c>
      <c r="Q7" s="19">
        <v>108</v>
      </c>
      <c r="R7" s="19">
        <v>2094</v>
      </c>
      <c r="S7" s="19">
        <v>2192</v>
      </c>
      <c r="T7" s="19">
        <v>0</v>
      </c>
      <c r="U7" s="19">
        <v>4114</v>
      </c>
      <c r="V7" s="19">
        <v>109</v>
      </c>
      <c r="W7" s="19">
        <v>382</v>
      </c>
      <c r="X7" s="19">
        <v>57</v>
      </c>
      <c r="Y7" s="19">
        <v>926</v>
      </c>
      <c r="Z7" s="19">
        <v>64</v>
      </c>
      <c r="AA7" s="19">
        <v>3064</v>
      </c>
      <c r="AB7" s="19">
        <v>42</v>
      </c>
      <c r="AC7" s="19">
        <v>1009</v>
      </c>
      <c r="AD7" s="19">
        <v>38</v>
      </c>
      <c r="AE7" s="19">
        <v>255</v>
      </c>
      <c r="AF7" s="19">
        <v>18</v>
      </c>
      <c r="AG7" s="33">
        <f>SUM(B7:AF7)</f>
        <v>28970</v>
      </c>
      <c r="AH7" s="19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3"/>
    </row>
    <row r="9" spans="1:34" s="10" customFormat="1" ht="15" customHeight="1" x14ac:dyDescent="0.25">
      <c r="A9" s="9" t="s">
        <v>14</v>
      </c>
      <c r="B9" s="19">
        <v>508</v>
      </c>
      <c r="C9" s="19">
        <v>3346</v>
      </c>
      <c r="D9" s="19">
        <v>50</v>
      </c>
      <c r="E9" s="19">
        <v>3460</v>
      </c>
      <c r="F9" s="19">
        <v>60</v>
      </c>
      <c r="G9" s="19">
        <v>1</v>
      </c>
      <c r="H9" s="19">
        <v>62</v>
      </c>
      <c r="I9" s="19">
        <v>2756</v>
      </c>
      <c r="J9" s="19">
        <v>95</v>
      </c>
      <c r="K9" s="19">
        <v>37</v>
      </c>
      <c r="L9" s="19">
        <v>67</v>
      </c>
      <c r="M9" s="19">
        <v>66</v>
      </c>
      <c r="N9" s="19">
        <v>30</v>
      </c>
      <c r="O9" s="19">
        <v>911</v>
      </c>
      <c r="P9" s="19">
        <v>48</v>
      </c>
      <c r="Q9" s="19">
        <v>107</v>
      </c>
      <c r="R9" s="19">
        <v>1738</v>
      </c>
      <c r="S9" s="19">
        <v>1736</v>
      </c>
      <c r="T9" s="19">
        <v>0</v>
      </c>
      <c r="U9" s="19">
        <v>5287</v>
      </c>
      <c r="V9" s="19">
        <v>55</v>
      </c>
      <c r="W9" s="19">
        <v>376</v>
      </c>
      <c r="X9" s="19">
        <v>44</v>
      </c>
      <c r="Y9" s="19">
        <v>383</v>
      </c>
      <c r="Z9" s="19">
        <v>112</v>
      </c>
      <c r="AA9" s="19">
        <v>2502</v>
      </c>
      <c r="AB9" s="19">
        <v>43</v>
      </c>
      <c r="AC9" s="19">
        <v>1037</v>
      </c>
      <c r="AD9" s="19">
        <v>36</v>
      </c>
      <c r="AE9" s="19">
        <v>322</v>
      </c>
      <c r="AF9" s="19">
        <v>10</v>
      </c>
      <c r="AG9" s="33">
        <f>SUM(B9:AF9)</f>
        <v>25285</v>
      </c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3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32"/>
    </row>
    <row r="12" spans="1:34" s="10" customFormat="1" ht="15" customHeight="1" x14ac:dyDescent="0.25">
      <c r="A12" s="9" t="s">
        <v>19</v>
      </c>
      <c r="B12" s="20">
        <v>47</v>
      </c>
      <c r="C12" s="20">
        <v>435</v>
      </c>
      <c r="D12" s="20">
        <v>18</v>
      </c>
      <c r="E12" s="20">
        <v>350</v>
      </c>
      <c r="F12" s="20">
        <v>10</v>
      </c>
      <c r="G12" s="20">
        <v>0</v>
      </c>
      <c r="H12" s="20">
        <v>46</v>
      </c>
      <c r="I12" s="20">
        <v>457</v>
      </c>
      <c r="J12" s="20">
        <v>41</v>
      </c>
      <c r="K12" s="20">
        <v>17</v>
      </c>
      <c r="L12" s="20">
        <v>31</v>
      </c>
      <c r="M12" s="20">
        <v>12</v>
      </c>
      <c r="N12" s="20">
        <v>21</v>
      </c>
      <c r="O12" s="20">
        <v>203</v>
      </c>
      <c r="P12" s="20">
        <v>8</v>
      </c>
      <c r="Q12" s="20">
        <v>20</v>
      </c>
      <c r="R12" s="20">
        <v>196</v>
      </c>
      <c r="S12" s="20">
        <v>228</v>
      </c>
      <c r="T12" s="20">
        <v>0</v>
      </c>
      <c r="U12" s="20">
        <v>1212</v>
      </c>
      <c r="V12" s="20">
        <v>24</v>
      </c>
      <c r="W12" s="20">
        <v>88</v>
      </c>
      <c r="X12" s="20">
        <v>25</v>
      </c>
      <c r="Y12" s="20">
        <v>170</v>
      </c>
      <c r="Z12" s="20">
        <v>12</v>
      </c>
      <c r="AA12" s="20">
        <v>314</v>
      </c>
      <c r="AB12" s="20">
        <v>19</v>
      </c>
      <c r="AC12" s="20">
        <v>289</v>
      </c>
      <c r="AD12" s="20">
        <v>1</v>
      </c>
      <c r="AE12" s="20">
        <v>262</v>
      </c>
      <c r="AF12" s="20">
        <v>2</v>
      </c>
      <c r="AG12" s="33">
        <f>SUM(B12:AF12)</f>
        <v>4558</v>
      </c>
      <c r="AH12" s="19"/>
    </row>
    <row r="13" spans="1:34" s="10" customFormat="1" ht="15" customHeight="1" x14ac:dyDescent="0.25">
      <c r="A13" s="14" t="s">
        <v>38</v>
      </c>
      <c r="AG13" s="41"/>
    </row>
    <row r="14" spans="1:34" s="10" customFormat="1" ht="15" customHeight="1" x14ac:dyDescent="0.25">
      <c r="A14" s="9" t="s">
        <v>18</v>
      </c>
      <c r="B14" s="20">
        <v>961</v>
      </c>
      <c r="C14" s="20">
        <v>3828</v>
      </c>
      <c r="D14" s="20">
        <v>92</v>
      </c>
      <c r="E14" s="20">
        <v>3968</v>
      </c>
      <c r="F14" s="20">
        <v>100</v>
      </c>
      <c r="G14" s="20">
        <v>1</v>
      </c>
      <c r="H14" s="20">
        <v>105</v>
      </c>
      <c r="I14" s="20">
        <v>3290</v>
      </c>
      <c r="J14" s="20">
        <v>140</v>
      </c>
      <c r="K14" s="20">
        <v>36</v>
      </c>
      <c r="L14" s="20">
        <v>111</v>
      </c>
      <c r="M14" s="20">
        <v>93</v>
      </c>
      <c r="N14" s="20">
        <v>80</v>
      </c>
      <c r="O14" s="20">
        <v>1374</v>
      </c>
      <c r="P14" s="20">
        <v>93</v>
      </c>
      <c r="Q14" s="20">
        <v>157</v>
      </c>
      <c r="R14" s="20">
        <v>1842</v>
      </c>
      <c r="S14" s="20">
        <v>2557</v>
      </c>
      <c r="T14" s="20">
        <v>0</v>
      </c>
      <c r="U14" s="20">
        <v>4301</v>
      </c>
      <c r="V14" s="20">
        <v>82</v>
      </c>
      <c r="W14" s="20">
        <v>346</v>
      </c>
      <c r="X14" s="20">
        <v>63</v>
      </c>
      <c r="Y14" s="20">
        <v>867</v>
      </c>
      <c r="Z14" s="20">
        <v>140</v>
      </c>
      <c r="AA14" s="20">
        <v>2970</v>
      </c>
      <c r="AB14" s="20">
        <v>47</v>
      </c>
      <c r="AC14" s="20">
        <v>1506</v>
      </c>
      <c r="AD14" s="20">
        <v>32</v>
      </c>
      <c r="AE14" s="20">
        <v>308</v>
      </c>
      <c r="AF14" s="20">
        <v>8</v>
      </c>
      <c r="AG14" s="33">
        <f>SUM(B14:AF14)</f>
        <v>29498</v>
      </c>
    </row>
    <row r="15" spans="1:34" s="10" customFormat="1" ht="15" customHeight="1" x14ac:dyDescent="0.25">
      <c r="A15" s="14" t="s">
        <v>39</v>
      </c>
      <c r="AG15" s="41"/>
    </row>
    <row r="16" spans="1:34" s="10" customFormat="1" ht="15" customHeight="1" x14ac:dyDescent="0.25">
      <c r="A16" s="9" t="s">
        <v>28</v>
      </c>
      <c r="B16" s="20">
        <v>327</v>
      </c>
      <c r="C16" s="20">
        <v>1998</v>
      </c>
      <c r="D16" s="20">
        <v>46</v>
      </c>
      <c r="E16" s="20">
        <v>4406</v>
      </c>
      <c r="F16" s="20">
        <v>33</v>
      </c>
      <c r="G16" s="20">
        <v>0</v>
      </c>
      <c r="H16" s="20">
        <v>15</v>
      </c>
      <c r="I16" s="20">
        <v>2267</v>
      </c>
      <c r="J16" s="20">
        <v>61</v>
      </c>
      <c r="K16" s="20">
        <v>46</v>
      </c>
      <c r="L16" s="20">
        <v>6</v>
      </c>
      <c r="M16" s="20">
        <v>42</v>
      </c>
      <c r="N16" s="20">
        <v>19</v>
      </c>
      <c r="O16" s="20">
        <v>741</v>
      </c>
      <c r="P16" s="20">
        <v>20</v>
      </c>
      <c r="Q16" s="20">
        <v>38</v>
      </c>
      <c r="R16" s="20">
        <v>1794</v>
      </c>
      <c r="S16" s="20">
        <v>1143</v>
      </c>
      <c r="T16" s="20">
        <v>0</v>
      </c>
      <c r="U16" s="20">
        <v>3888</v>
      </c>
      <c r="V16" s="20">
        <v>58</v>
      </c>
      <c r="W16" s="20">
        <v>324</v>
      </c>
      <c r="X16" s="20">
        <v>13</v>
      </c>
      <c r="Y16" s="20">
        <v>272</v>
      </c>
      <c r="Z16" s="20">
        <v>24</v>
      </c>
      <c r="AA16" s="20">
        <v>2282</v>
      </c>
      <c r="AB16" s="20">
        <v>19</v>
      </c>
      <c r="AC16" s="20">
        <v>251</v>
      </c>
      <c r="AD16" s="20">
        <v>41</v>
      </c>
      <c r="AE16" s="20">
        <v>7</v>
      </c>
      <c r="AF16" s="20">
        <v>18</v>
      </c>
      <c r="AG16" s="33">
        <f>SUM(B16:AF16)</f>
        <v>20199</v>
      </c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4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32"/>
    </row>
    <row r="19" spans="1:34" s="10" customFormat="1" ht="15" customHeight="1" x14ac:dyDescent="0.25">
      <c r="A19" s="9" t="s">
        <v>5</v>
      </c>
      <c r="B19" s="19">
        <v>387</v>
      </c>
      <c r="C19" s="19">
        <v>44</v>
      </c>
      <c r="D19" s="19">
        <v>6</v>
      </c>
      <c r="E19" s="19">
        <v>15</v>
      </c>
      <c r="F19" s="19">
        <v>0</v>
      </c>
      <c r="G19" s="19">
        <v>0</v>
      </c>
      <c r="H19" s="19">
        <v>13</v>
      </c>
      <c r="I19" s="19">
        <v>48</v>
      </c>
      <c r="J19" s="19">
        <v>8</v>
      </c>
      <c r="K19" s="19">
        <v>1</v>
      </c>
      <c r="L19" s="19">
        <v>7</v>
      </c>
      <c r="M19" s="19">
        <v>6</v>
      </c>
      <c r="N19" s="19">
        <v>9</v>
      </c>
      <c r="O19" s="19">
        <v>50</v>
      </c>
      <c r="P19" s="19">
        <v>4</v>
      </c>
      <c r="Q19" s="19">
        <v>1</v>
      </c>
      <c r="R19" s="19">
        <v>48</v>
      </c>
      <c r="S19" s="19">
        <v>23</v>
      </c>
      <c r="T19" s="19">
        <v>0</v>
      </c>
      <c r="U19" s="19">
        <v>211</v>
      </c>
      <c r="V19" s="19">
        <v>30</v>
      </c>
      <c r="W19" s="19">
        <v>15</v>
      </c>
      <c r="X19" s="19">
        <v>10</v>
      </c>
      <c r="Y19" s="19">
        <v>18</v>
      </c>
      <c r="Z19" s="19">
        <v>43</v>
      </c>
      <c r="AA19" s="19">
        <v>42</v>
      </c>
      <c r="AB19" s="19">
        <v>14</v>
      </c>
      <c r="AC19" s="19">
        <v>9</v>
      </c>
      <c r="AD19" s="19">
        <v>0</v>
      </c>
      <c r="AE19" s="19">
        <v>149</v>
      </c>
      <c r="AF19" s="19">
        <v>0</v>
      </c>
      <c r="AG19" s="33">
        <f>SUM(B19:AF19)</f>
        <v>1211</v>
      </c>
      <c r="AH19" s="19"/>
    </row>
    <row r="20" spans="1:34" s="10" customFormat="1" ht="15" customHeight="1" x14ac:dyDescent="0.25">
      <c r="A20" s="14" t="s">
        <v>42</v>
      </c>
      <c r="AG20" s="41"/>
    </row>
    <row r="21" spans="1:34" s="10" customFormat="1" ht="15" customHeight="1" x14ac:dyDescent="0.25">
      <c r="A21" s="9" t="s">
        <v>6</v>
      </c>
      <c r="B21" s="19">
        <v>153</v>
      </c>
      <c r="C21" s="19">
        <v>1206</v>
      </c>
      <c r="D21" s="19">
        <v>55</v>
      </c>
      <c r="E21" s="19">
        <v>530</v>
      </c>
      <c r="F21" s="19">
        <v>17</v>
      </c>
      <c r="G21" s="19">
        <v>0</v>
      </c>
      <c r="H21" s="19">
        <v>88</v>
      </c>
      <c r="I21" s="19">
        <v>743</v>
      </c>
      <c r="J21" s="19">
        <v>77</v>
      </c>
      <c r="K21" s="19">
        <v>21</v>
      </c>
      <c r="L21" s="19">
        <v>70</v>
      </c>
      <c r="M21" s="19">
        <v>27</v>
      </c>
      <c r="N21" s="19">
        <v>67</v>
      </c>
      <c r="O21" s="19">
        <v>396</v>
      </c>
      <c r="P21" s="19">
        <v>32</v>
      </c>
      <c r="Q21" s="19">
        <v>61</v>
      </c>
      <c r="R21" s="19">
        <v>484</v>
      </c>
      <c r="S21" s="19">
        <v>570</v>
      </c>
      <c r="T21" s="19">
        <v>0</v>
      </c>
      <c r="U21" s="19">
        <v>1438</v>
      </c>
      <c r="V21" s="19">
        <v>28</v>
      </c>
      <c r="W21" s="19">
        <v>144</v>
      </c>
      <c r="X21" s="19">
        <v>45</v>
      </c>
      <c r="Y21" s="19">
        <v>360</v>
      </c>
      <c r="Z21" s="19">
        <v>35</v>
      </c>
      <c r="AA21" s="19">
        <v>697</v>
      </c>
      <c r="AB21" s="19">
        <v>46</v>
      </c>
      <c r="AC21" s="19">
        <v>1419</v>
      </c>
      <c r="AD21" s="19">
        <v>5</v>
      </c>
      <c r="AE21" s="19">
        <v>402</v>
      </c>
      <c r="AF21" s="19">
        <v>3</v>
      </c>
      <c r="AG21" s="33">
        <f>SUM(B21:AF21)</f>
        <v>9219</v>
      </c>
    </row>
    <row r="22" spans="1:34" s="10" customFormat="1" ht="15" customHeight="1" x14ac:dyDescent="0.25">
      <c r="A22" s="14" t="s">
        <v>43</v>
      </c>
      <c r="AG22" s="41"/>
    </row>
    <row r="23" spans="1:34" s="10" customFormat="1" ht="15" customHeight="1" x14ac:dyDescent="0.25">
      <c r="A23" s="9" t="s">
        <v>7</v>
      </c>
      <c r="B23" s="19">
        <v>441</v>
      </c>
      <c r="C23" s="19">
        <v>1262</v>
      </c>
      <c r="D23" s="19">
        <v>15</v>
      </c>
      <c r="E23" s="19">
        <v>814</v>
      </c>
      <c r="F23" s="19">
        <v>25</v>
      </c>
      <c r="G23" s="19">
        <v>0</v>
      </c>
      <c r="H23" s="19">
        <v>29</v>
      </c>
      <c r="I23" s="19">
        <v>1294</v>
      </c>
      <c r="J23" s="19">
        <v>43</v>
      </c>
      <c r="K23" s="19">
        <v>17</v>
      </c>
      <c r="L23" s="19">
        <v>66</v>
      </c>
      <c r="M23" s="19">
        <v>28</v>
      </c>
      <c r="N23" s="19">
        <v>16</v>
      </c>
      <c r="O23" s="19">
        <v>404</v>
      </c>
      <c r="P23" s="19">
        <v>45</v>
      </c>
      <c r="Q23" s="19">
        <v>52</v>
      </c>
      <c r="R23" s="19">
        <v>522</v>
      </c>
      <c r="S23" s="19">
        <v>593</v>
      </c>
      <c r="T23" s="19">
        <v>0</v>
      </c>
      <c r="U23" s="19">
        <v>697</v>
      </c>
      <c r="V23" s="19">
        <v>52</v>
      </c>
      <c r="W23" s="19">
        <v>106</v>
      </c>
      <c r="X23" s="19">
        <v>25</v>
      </c>
      <c r="Y23" s="19">
        <v>294</v>
      </c>
      <c r="Z23" s="19">
        <v>4</v>
      </c>
      <c r="AA23" s="19">
        <v>945</v>
      </c>
      <c r="AB23" s="19">
        <v>11</v>
      </c>
      <c r="AC23" s="19">
        <v>387</v>
      </c>
      <c r="AD23" s="19">
        <v>4</v>
      </c>
      <c r="AE23" s="19">
        <v>13</v>
      </c>
      <c r="AF23" s="19">
        <v>3</v>
      </c>
      <c r="AG23" s="33">
        <f>SUM(B23:AF23)</f>
        <v>8207</v>
      </c>
    </row>
    <row r="24" spans="1:34" s="10" customFormat="1" ht="15" customHeight="1" x14ac:dyDescent="0.25">
      <c r="A24" s="14" t="s">
        <v>44</v>
      </c>
      <c r="AG24" s="41"/>
    </row>
    <row r="25" spans="1:34" s="10" customFormat="1" ht="15" customHeight="1" x14ac:dyDescent="0.25">
      <c r="A25" s="9" t="s">
        <v>8</v>
      </c>
      <c r="B25" s="19">
        <v>351</v>
      </c>
      <c r="C25" s="19">
        <v>1450</v>
      </c>
      <c r="D25" s="19">
        <v>37</v>
      </c>
      <c r="E25" s="19">
        <v>2033</v>
      </c>
      <c r="F25" s="19">
        <v>53</v>
      </c>
      <c r="G25" s="19">
        <v>1</v>
      </c>
      <c r="H25" s="19">
        <v>36</v>
      </c>
      <c r="I25" s="19">
        <v>1137</v>
      </c>
      <c r="J25" s="19">
        <v>52</v>
      </c>
      <c r="K25" s="19">
        <v>59</v>
      </c>
      <c r="L25" s="19">
        <v>5</v>
      </c>
      <c r="M25" s="19">
        <v>44</v>
      </c>
      <c r="N25" s="19">
        <v>28</v>
      </c>
      <c r="O25" s="19">
        <v>822</v>
      </c>
      <c r="P25" s="19">
        <v>33</v>
      </c>
      <c r="Q25" s="19">
        <v>51</v>
      </c>
      <c r="R25" s="19">
        <v>576</v>
      </c>
      <c r="S25" s="19">
        <v>1300</v>
      </c>
      <c r="T25" s="19">
        <v>0</v>
      </c>
      <c r="U25" s="19">
        <v>1366</v>
      </c>
      <c r="V25" s="19">
        <v>24</v>
      </c>
      <c r="W25" s="19">
        <v>243</v>
      </c>
      <c r="X25" s="19">
        <v>10</v>
      </c>
      <c r="Y25" s="19">
        <v>434</v>
      </c>
      <c r="Z25" s="19">
        <v>70</v>
      </c>
      <c r="AA25" s="19">
        <v>1191</v>
      </c>
      <c r="AB25" s="19">
        <v>2</v>
      </c>
      <c r="AC25" s="19">
        <v>49</v>
      </c>
      <c r="AD25" s="19">
        <v>13</v>
      </c>
      <c r="AE25" s="19">
        <v>10</v>
      </c>
      <c r="AF25" s="19">
        <v>5</v>
      </c>
      <c r="AG25" s="33">
        <f>SUM(B25:AF25)</f>
        <v>11485</v>
      </c>
    </row>
    <row r="26" spans="1:34" s="10" customFormat="1" ht="15" customHeight="1" x14ac:dyDescent="0.25">
      <c r="A26" s="14" t="s">
        <v>45</v>
      </c>
      <c r="AG26" s="41"/>
    </row>
    <row r="27" spans="1:34" s="10" customFormat="1" ht="15" customHeight="1" x14ac:dyDescent="0.25">
      <c r="A27" s="9" t="s">
        <v>9</v>
      </c>
      <c r="B27" s="19">
        <v>3</v>
      </c>
      <c r="C27" s="19">
        <v>2299</v>
      </c>
      <c r="D27" s="19">
        <v>43</v>
      </c>
      <c r="E27" s="19">
        <v>5332</v>
      </c>
      <c r="F27" s="19">
        <v>48</v>
      </c>
      <c r="G27" s="19">
        <v>0</v>
      </c>
      <c r="H27" s="19">
        <v>0</v>
      </c>
      <c r="I27" s="19">
        <v>2792</v>
      </c>
      <c r="J27" s="19">
        <v>62</v>
      </c>
      <c r="K27" s="19">
        <v>1</v>
      </c>
      <c r="L27" s="19">
        <v>0</v>
      </c>
      <c r="M27" s="19">
        <v>42</v>
      </c>
      <c r="N27" s="19">
        <v>0</v>
      </c>
      <c r="O27" s="19">
        <v>646</v>
      </c>
      <c r="P27" s="19">
        <v>7</v>
      </c>
      <c r="Q27" s="19">
        <v>50</v>
      </c>
      <c r="R27" s="19">
        <v>2202</v>
      </c>
      <c r="S27" s="19">
        <v>1442</v>
      </c>
      <c r="T27" s="19">
        <v>0</v>
      </c>
      <c r="U27" s="19">
        <v>5689</v>
      </c>
      <c r="V27" s="19">
        <v>30</v>
      </c>
      <c r="W27" s="19">
        <v>250</v>
      </c>
      <c r="X27" s="19">
        <v>11</v>
      </c>
      <c r="Y27" s="19">
        <v>203</v>
      </c>
      <c r="Z27" s="19">
        <v>24</v>
      </c>
      <c r="AA27" s="19">
        <v>2691</v>
      </c>
      <c r="AB27" s="19">
        <v>12</v>
      </c>
      <c r="AC27" s="19">
        <v>182</v>
      </c>
      <c r="AD27" s="19">
        <v>52</v>
      </c>
      <c r="AE27" s="19">
        <v>3</v>
      </c>
      <c r="AF27" s="19">
        <v>17</v>
      </c>
      <c r="AG27" s="33">
        <f>SUM(B27:AF27)</f>
        <v>24133</v>
      </c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33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32"/>
    </row>
    <row r="30" spans="1:34" s="10" customFormat="1" ht="15" customHeight="1" x14ac:dyDescent="0.25">
      <c r="A30" s="9" t="s">
        <v>15</v>
      </c>
      <c r="B30" s="19">
        <v>1327</v>
      </c>
      <c r="C30" s="19">
        <v>6218</v>
      </c>
      <c r="D30" s="19">
        <v>155</v>
      </c>
      <c r="E30" s="19">
        <v>8715</v>
      </c>
      <c r="F30" s="19">
        <v>141</v>
      </c>
      <c r="G30" s="19">
        <v>1</v>
      </c>
      <c r="H30" s="19">
        <v>121</v>
      </c>
      <c r="I30" s="19">
        <v>5814</v>
      </c>
      <c r="J30" s="19">
        <v>228</v>
      </c>
      <c r="K30" s="19">
        <v>90</v>
      </c>
      <c r="L30" s="19">
        <v>121</v>
      </c>
      <c r="M30" s="19">
        <v>128</v>
      </c>
      <c r="N30" s="19">
        <v>78</v>
      </c>
      <c r="O30" s="19">
        <v>2310</v>
      </c>
      <c r="P30" s="19">
        <v>111</v>
      </c>
      <c r="Q30" s="19">
        <v>206</v>
      </c>
      <c r="R30" s="19">
        <v>3668</v>
      </c>
      <c r="S30" s="19">
        <v>3921</v>
      </c>
      <c r="T30" s="19">
        <v>0</v>
      </c>
      <c r="U30" s="19">
        <v>8928</v>
      </c>
      <c r="V30" s="19">
        <v>163</v>
      </c>
      <c r="W30" s="19">
        <v>745</v>
      </c>
      <c r="X30" s="19">
        <v>90</v>
      </c>
      <c r="Y30" s="19">
        <v>1251</v>
      </c>
      <c r="Z30" s="19">
        <v>175</v>
      </c>
      <c r="AA30" s="19">
        <v>5497</v>
      </c>
      <c r="AB30" s="19">
        <v>57</v>
      </c>
      <c r="AC30" s="19">
        <v>1906</v>
      </c>
      <c r="AD30" s="19">
        <v>74</v>
      </c>
      <c r="AE30" s="19">
        <v>577</v>
      </c>
      <c r="AF30" s="19">
        <v>28</v>
      </c>
      <c r="AG30" s="33">
        <f>SUM(B30:AF30)</f>
        <v>52844</v>
      </c>
      <c r="AH30" s="19"/>
    </row>
    <row r="31" spans="1:34" s="10" customFormat="1" ht="15" customHeight="1" x14ac:dyDescent="0.25">
      <c r="A31" s="14" t="s">
        <v>48</v>
      </c>
      <c r="AG31" s="41"/>
    </row>
    <row r="32" spans="1:34" s="10" customFormat="1" ht="15" customHeight="1" x14ac:dyDescent="0.25">
      <c r="A32" s="9" t="s">
        <v>16</v>
      </c>
      <c r="B32" s="19">
        <v>8</v>
      </c>
      <c r="C32" s="19">
        <v>43</v>
      </c>
      <c r="D32" s="19">
        <v>1</v>
      </c>
      <c r="E32" s="19">
        <v>9</v>
      </c>
      <c r="F32" s="19">
        <v>2</v>
      </c>
      <c r="G32" s="19">
        <v>0</v>
      </c>
      <c r="H32" s="19">
        <v>45</v>
      </c>
      <c r="I32" s="19">
        <v>200</v>
      </c>
      <c r="J32" s="19">
        <v>14</v>
      </c>
      <c r="K32" s="19">
        <v>9</v>
      </c>
      <c r="L32" s="19">
        <v>27</v>
      </c>
      <c r="M32" s="19">
        <v>19</v>
      </c>
      <c r="N32" s="19">
        <v>42</v>
      </c>
      <c r="O32" s="19">
        <v>8</v>
      </c>
      <c r="P32" s="19">
        <v>10</v>
      </c>
      <c r="Q32" s="19">
        <v>9</v>
      </c>
      <c r="R32" s="19">
        <v>164</v>
      </c>
      <c r="S32" s="19">
        <v>7</v>
      </c>
      <c r="T32" s="19">
        <v>0</v>
      </c>
      <c r="U32" s="19">
        <v>473</v>
      </c>
      <c r="V32" s="19">
        <v>1</v>
      </c>
      <c r="W32" s="19">
        <v>13</v>
      </c>
      <c r="X32" s="19">
        <v>11</v>
      </c>
      <c r="Y32" s="19">
        <v>58</v>
      </c>
      <c r="Z32" s="19">
        <v>1</v>
      </c>
      <c r="AA32" s="19">
        <v>69</v>
      </c>
      <c r="AB32" s="19">
        <v>28</v>
      </c>
      <c r="AC32" s="19">
        <v>140</v>
      </c>
      <c r="AD32" s="19">
        <v>0</v>
      </c>
      <c r="AE32" s="19">
        <v>0</v>
      </c>
      <c r="AF32" s="19">
        <v>0</v>
      </c>
      <c r="AG32" s="33">
        <f>SUM(B32:AF32)</f>
        <v>1411</v>
      </c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33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32"/>
    </row>
    <row r="35" spans="1:34" s="10" customFormat="1" ht="15" customHeight="1" x14ac:dyDescent="0.25">
      <c r="A35" s="9" t="s">
        <v>10</v>
      </c>
      <c r="B35" s="19">
        <v>33</v>
      </c>
      <c r="C35" s="19">
        <v>87</v>
      </c>
      <c r="D35" s="19">
        <v>0</v>
      </c>
      <c r="E35" s="19">
        <v>695</v>
      </c>
      <c r="F35" s="19">
        <v>0</v>
      </c>
      <c r="G35" s="19">
        <v>0</v>
      </c>
      <c r="H35" s="19">
        <v>5</v>
      </c>
      <c r="I35" s="19">
        <v>651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194</v>
      </c>
      <c r="P35" s="21">
        <v>0</v>
      </c>
      <c r="Q35" s="21">
        <v>20</v>
      </c>
      <c r="R35" s="21">
        <v>488</v>
      </c>
      <c r="S35" s="21">
        <v>203</v>
      </c>
      <c r="T35" s="21">
        <v>0</v>
      </c>
      <c r="U35" s="21">
        <v>1212</v>
      </c>
      <c r="V35" s="21">
        <v>5</v>
      </c>
      <c r="W35" s="21">
        <v>22</v>
      </c>
      <c r="X35" s="21">
        <v>2</v>
      </c>
      <c r="Y35" s="21">
        <v>17</v>
      </c>
      <c r="Z35" s="21">
        <v>1</v>
      </c>
      <c r="AA35" s="21">
        <v>242</v>
      </c>
      <c r="AB35" s="21">
        <v>3</v>
      </c>
      <c r="AC35" s="21">
        <v>0</v>
      </c>
      <c r="AD35" s="21">
        <v>0</v>
      </c>
      <c r="AE35" s="21">
        <v>0</v>
      </c>
      <c r="AF35" s="21">
        <v>0</v>
      </c>
      <c r="AG35" s="33">
        <f>SUM(B35:AF35)</f>
        <v>3918</v>
      </c>
      <c r="AH35" s="19"/>
    </row>
    <row r="36" spans="1:34" s="10" customFormat="1" ht="15" customHeight="1" x14ac:dyDescent="0.25">
      <c r="A36" s="14" t="s">
        <v>51</v>
      </c>
      <c r="AG36" s="41"/>
    </row>
    <row r="37" spans="1:34" s="10" customFormat="1" ht="15" customHeight="1" x14ac:dyDescent="0.25">
      <c r="A37" s="9" t="s">
        <v>11</v>
      </c>
      <c r="B37" s="19">
        <v>611</v>
      </c>
      <c r="C37" s="19">
        <v>2229</v>
      </c>
      <c r="D37" s="19">
        <v>31</v>
      </c>
      <c r="E37" s="19">
        <v>4077</v>
      </c>
      <c r="F37" s="19">
        <v>67</v>
      </c>
      <c r="G37" s="19">
        <v>0</v>
      </c>
      <c r="H37" s="19">
        <v>29</v>
      </c>
      <c r="I37" s="19">
        <v>1830</v>
      </c>
      <c r="J37" s="19">
        <v>44</v>
      </c>
      <c r="K37" s="19">
        <v>32</v>
      </c>
      <c r="L37" s="21">
        <v>25</v>
      </c>
      <c r="M37" s="21">
        <v>55</v>
      </c>
      <c r="N37" s="21">
        <v>47</v>
      </c>
      <c r="O37" s="21">
        <v>924</v>
      </c>
      <c r="P37" s="21">
        <v>13</v>
      </c>
      <c r="Q37" s="21">
        <v>116</v>
      </c>
      <c r="R37" s="21">
        <v>2050</v>
      </c>
      <c r="S37" s="21">
        <v>1852</v>
      </c>
      <c r="T37" s="21">
        <v>0</v>
      </c>
      <c r="U37" s="21">
        <v>3218</v>
      </c>
      <c r="V37" s="21">
        <v>43</v>
      </c>
      <c r="W37" s="21">
        <v>338</v>
      </c>
      <c r="X37" s="21">
        <v>22</v>
      </c>
      <c r="Y37" s="21">
        <v>486</v>
      </c>
      <c r="Z37" s="21">
        <v>90</v>
      </c>
      <c r="AA37" s="21">
        <v>2913</v>
      </c>
      <c r="AB37" s="21">
        <v>21</v>
      </c>
      <c r="AC37" s="21">
        <v>452</v>
      </c>
      <c r="AD37" s="21">
        <v>36</v>
      </c>
      <c r="AE37" s="21">
        <v>48</v>
      </c>
      <c r="AF37" s="21">
        <v>13</v>
      </c>
      <c r="AG37" s="33">
        <f>SUM(B37:AF37)</f>
        <v>21712</v>
      </c>
    </row>
    <row r="38" spans="1:34" s="10" customFormat="1" ht="15" customHeight="1" x14ac:dyDescent="0.25">
      <c r="A38" s="14" t="s">
        <v>52</v>
      </c>
      <c r="AG38" s="41"/>
    </row>
    <row r="39" spans="1:34" s="10" customFormat="1" ht="15" customHeight="1" x14ac:dyDescent="0.25">
      <c r="A39" s="9" t="s">
        <v>12</v>
      </c>
      <c r="B39" s="19">
        <v>691</v>
      </c>
      <c r="C39" s="19">
        <v>3945</v>
      </c>
      <c r="D39" s="19">
        <v>125</v>
      </c>
      <c r="E39" s="19">
        <v>3952</v>
      </c>
      <c r="F39" s="19">
        <v>76</v>
      </c>
      <c r="G39" s="19">
        <v>1</v>
      </c>
      <c r="H39" s="19">
        <v>132</v>
      </c>
      <c r="I39" s="19">
        <v>3533</v>
      </c>
      <c r="J39" s="19">
        <v>190</v>
      </c>
      <c r="K39" s="19">
        <v>45</v>
      </c>
      <c r="L39" s="21">
        <v>123</v>
      </c>
      <c r="M39" s="21">
        <v>85</v>
      </c>
      <c r="N39" s="21">
        <v>72</v>
      </c>
      <c r="O39" s="21">
        <v>1200</v>
      </c>
      <c r="P39" s="21">
        <v>108</v>
      </c>
      <c r="Q39" s="21">
        <v>79</v>
      </c>
      <c r="R39" s="21">
        <v>1294</v>
      </c>
      <c r="S39" s="21">
        <v>1873</v>
      </c>
      <c r="T39" s="21">
        <v>0</v>
      </c>
      <c r="U39" s="21">
        <v>4971</v>
      </c>
      <c r="V39" s="21">
        <v>116</v>
      </c>
      <c r="W39" s="21">
        <v>398</v>
      </c>
      <c r="X39" s="21">
        <v>77</v>
      </c>
      <c r="Y39" s="21">
        <v>806</v>
      </c>
      <c r="Z39" s="21">
        <v>85</v>
      </c>
      <c r="AA39" s="21">
        <v>2411</v>
      </c>
      <c r="AB39" s="21">
        <v>61</v>
      </c>
      <c r="AC39" s="21">
        <v>1594</v>
      </c>
      <c r="AD39" s="21">
        <v>38</v>
      </c>
      <c r="AE39" s="21">
        <v>529</v>
      </c>
      <c r="AF39" s="21">
        <v>15</v>
      </c>
      <c r="AG39" s="33">
        <f>SUM(B39:AF39)</f>
        <v>28625</v>
      </c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35"/>
    </row>
    <row r="41" spans="1:34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32"/>
    </row>
    <row r="42" spans="1:34" s="10" customFormat="1" ht="15" customHeight="1" x14ac:dyDescent="0.25">
      <c r="A42" s="9" t="s">
        <v>96</v>
      </c>
      <c r="B42" s="21">
        <v>236</v>
      </c>
      <c r="C42" s="21">
        <v>1972</v>
      </c>
      <c r="D42" s="21">
        <v>62</v>
      </c>
      <c r="E42" s="19">
        <v>2565</v>
      </c>
      <c r="F42" s="19">
        <v>54</v>
      </c>
      <c r="G42" s="19">
        <v>0</v>
      </c>
      <c r="H42" s="21">
        <v>56</v>
      </c>
      <c r="I42" s="19">
        <v>1251</v>
      </c>
      <c r="J42" s="19">
        <v>122</v>
      </c>
      <c r="K42" s="19">
        <v>26</v>
      </c>
      <c r="L42" s="19">
        <v>44</v>
      </c>
      <c r="M42" s="19">
        <v>23</v>
      </c>
      <c r="N42" s="19">
        <v>19</v>
      </c>
      <c r="O42" s="19">
        <v>500</v>
      </c>
      <c r="P42" s="19">
        <v>17</v>
      </c>
      <c r="Q42" s="19">
        <v>47</v>
      </c>
      <c r="R42" s="19">
        <v>926</v>
      </c>
      <c r="S42" s="19">
        <v>965</v>
      </c>
      <c r="T42" s="19">
        <v>0</v>
      </c>
      <c r="U42" s="19">
        <v>1858</v>
      </c>
      <c r="V42" s="19">
        <v>81</v>
      </c>
      <c r="W42" s="19">
        <v>185</v>
      </c>
      <c r="X42" s="19">
        <v>19</v>
      </c>
      <c r="Y42" s="19">
        <v>357</v>
      </c>
      <c r="Z42" s="19">
        <v>54</v>
      </c>
      <c r="AA42" s="19">
        <v>1251</v>
      </c>
      <c r="AB42" s="19">
        <v>19</v>
      </c>
      <c r="AC42" s="19">
        <v>774</v>
      </c>
      <c r="AD42" s="19">
        <v>23</v>
      </c>
      <c r="AE42" s="19">
        <v>96</v>
      </c>
      <c r="AF42" s="19">
        <v>3</v>
      </c>
      <c r="AG42" s="33">
        <f>SUM(B42:AF42)</f>
        <v>13605</v>
      </c>
      <c r="AH42" s="19"/>
    </row>
    <row r="43" spans="1:34" s="10" customFormat="1" ht="15" customHeight="1" x14ac:dyDescent="0.25">
      <c r="A43" s="14" t="s">
        <v>97</v>
      </c>
      <c r="AG43" s="41"/>
    </row>
    <row r="44" spans="1:34" s="10" customFormat="1" ht="15" customHeight="1" x14ac:dyDescent="0.25">
      <c r="A44" s="9" t="s">
        <v>98</v>
      </c>
      <c r="B44" s="21">
        <v>579</v>
      </c>
      <c r="C44" s="21">
        <v>2650</v>
      </c>
      <c r="D44" s="21">
        <v>79</v>
      </c>
      <c r="E44" s="19">
        <v>3537</v>
      </c>
      <c r="F44" s="19">
        <v>47</v>
      </c>
      <c r="G44" s="19">
        <v>1</v>
      </c>
      <c r="H44" s="21">
        <v>101</v>
      </c>
      <c r="I44" s="19">
        <v>2345</v>
      </c>
      <c r="J44" s="19">
        <v>95</v>
      </c>
      <c r="K44" s="19">
        <v>31</v>
      </c>
      <c r="L44" s="19">
        <v>87</v>
      </c>
      <c r="M44" s="19">
        <v>76</v>
      </c>
      <c r="N44" s="19">
        <v>96</v>
      </c>
      <c r="O44" s="19">
        <v>403</v>
      </c>
      <c r="P44" s="19">
        <v>95</v>
      </c>
      <c r="Q44" s="19">
        <v>49</v>
      </c>
      <c r="R44" s="19">
        <v>2072</v>
      </c>
      <c r="S44" s="19">
        <v>1221</v>
      </c>
      <c r="T44" s="19">
        <v>0</v>
      </c>
      <c r="U44" s="19">
        <v>2505</v>
      </c>
      <c r="V44" s="19">
        <v>62</v>
      </c>
      <c r="W44" s="19">
        <v>459</v>
      </c>
      <c r="X44" s="19">
        <v>7</v>
      </c>
      <c r="Y44" s="19">
        <v>700</v>
      </c>
      <c r="Z44" s="19">
        <v>93</v>
      </c>
      <c r="AA44" s="19">
        <v>3241</v>
      </c>
      <c r="AB44" s="19">
        <v>17</v>
      </c>
      <c r="AC44" s="19">
        <v>1122</v>
      </c>
      <c r="AD44" s="19">
        <v>34</v>
      </c>
      <c r="AE44" s="19">
        <v>481</v>
      </c>
      <c r="AF44" s="19">
        <v>12</v>
      </c>
      <c r="AG44" s="33">
        <f>SUM(B44:AF44)</f>
        <v>22297</v>
      </c>
    </row>
    <row r="45" spans="1:34" s="10" customFormat="1" ht="15" customHeight="1" x14ac:dyDescent="0.25">
      <c r="A45" s="14" t="s">
        <v>99</v>
      </c>
      <c r="AG45" s="41"/>
    </row>
    <row r="46" spans="1:34" s="10" customFormat="1" ht="15" customHeight="1" x14ac:dyDescent="0.25">
      <c r="A46" s="9" t="s">
        <v>100</v>
      </c>
      <c r="B46" s="21">
        <v>516</v>
      </c>
      <c r="C46" s="21">
        <v>1521</v>
      </c>
      <c r="D46" s="21">
        <v>15</v>
      </c>
      <c r="E46" s="19">
        <v>2499</v>
      </c>
      <c r="F46" s="19">
        <v>41</v>
      </c>
      <c r="G46" s="19">
        <v>0</v>
      </c>
      <c r="H46" s="21">
        <v>7</v>
      </c>
      <c r="I46" s="19">
        <v>2375</v>
      </c>
      <c r="J46" s="19">
        <v>17</v>
      </c>
      <c r="K46" s="19">
        <v>42</v>
      </c>
      <c r="L46" s="19">
        <v>17</v>
      </c>
      <c r="M46" s="19">
        <v>48</v>
      </c>
      <c r="N46" s="19">
        <v>5</v>
      </c>
      <c r="O46" s="19">
        <v>1405</v>
      </c>
      <c r="P46" s="19">
        <v>9</v>
      </c>
      <c r="Q46" s="19">
        <v>67</v>
      </c>
      <c r="R46" s="19">
        <v>617</v>
      </c>
      <c r="S46" s="19">
        <v>1680</v>
      </c>
      <c r="T46" s="19">
        <v>0</v>
      </c>
      <c r="U46" s="19">
        <v>4906</v>
      </c>
      <c r="V46" s="19">
        <v>16</v>
      </c>
      <c r="W46" s="19">
        <v>114</v>
      </c>
      <c r="X46" s="19">
        <v>75</v>
      </c>
      <c r="Y46" s="19">
        <v>249</v>
      </c>
      <c r="Z46" s="19">
        <v>29</v>
      </c>
      <c r="AA46" s="19">
        <v>1058</v>
      </c>
      <c r="AB46" s="19">
        <v>49</v>
      </c>
      <c r="AC46" s="19">
        <v>150</v>
      </c>
      <c r="AD46" s="19">
        <v>17</v>
      </c>
      <c r="AE46" s="19">
        <v>0</v>
      </c>
      <c r="AF46" s="19">
        <v>13</v>
      </c>
      <c r="AG46" s="33">
        <f>SUM(B46:AF46)</f>
        <v>17557</v>
      </c>
    </row>
    <row r="47" spans="1:34" s="10" customFormat="1" ht="15" customHeight="1" x14ac:dyDescent="0.25">
      <c r="A47" s="14" t="s">
        <v>101</v>
      </c>
      <c r="AG47" s="41"/>
    </row>
    <row r="48" spans="1:34" s="10" customFormat="1" ht="15" customHeight="1" x14ac:dyDescent="0.25">
      <c r="A48" s="9" t="s">
        <v>102</v>
      </c>
      <c r="B48" s="21">
        <v>4</v>
      </c>
      <c r="C48" s="21">
        <v>118</v>
      </c>
      <c r="D48" s="21">
        <v>0</v>
      </c>
      <c r="E48" s="19">
        <v>123</v>
      </c>
      <c r="F48" s="19">
        <v>1</v>
      </c>
      <c r="G48" s="19">
        <v>0</v>
      </c>
      <c r="H48" s="21">
        <v>2</v>
      </c>
      <c r="I48" s="19">
        <v>43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10</v>
      </c>
      <c r="P48" s="19">
        <v>0</v>
      </c>
      <c r="Q48" s="19">
        <v>52</v>
      </c>
      <c r="R48" s="19">
        <v>217</v>
      </c>
      <c r="S48" s="19">
        <v>62</v>
      </c>
      <c r="T48" s="19">
        <v>0</v>
      </c>
      <c r="U48" s="19">
        <v>132</v>
      </c>
      <c r="V48" s="19">
        <v>5</v>
      </c>
      <c r="W48" s="19">
        <v>0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33">
        <f>SUM(B48:AF48)</f>
        <v>796</v>
      </c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3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32"/>
    </row>
    <row r="51" spans="1:34" s="10" customFormat="1" ht="15" customHeight="1" x14ac:dyDescent="0.25">
      <c r="A51" s="9" t="s">
        <v>3</v>
      </c>
      <c r="B51" s="21">
        <v>1031</v>
      </c>
      <c r="C51" s="21">
        <v>3564</v>
      </c>
      <c r="D51" s="21">
        <v>7</v>
      </c>
      <c r="E51" s="19">
        <v>6027</v>
      </c>
      <c r="F51" s="19">
        <v>138</v>
      </c>
      <c r="G51" s="19">
        <v>0</v>
      </c>
      <c r="H51" s="21">
        <v>66</v>
      </c>
      <c r="I51" s="19">
        <v>3646</v>
      </c>
      <c r="J51" s="19">
        <v>0</v>
      </c>
      <c r="K51" s="19">
        <v>81</v>
      </c>
      <c r="L51" s="21">
        <v>66</v>
      </c>
      <c r="M51" s="21">
        <v>34</v>
      </c>
      <c r="N51" s="21">
        <v>59</v>
      </c>
      <c r="O51" s="21">
        <v>1574</v>
      </c>
      <c r="P51" s="21">
        <v>74</v>
      </c>
      <c r="Q51" s="21">
        <v>24</v>
      </c>
      <c r="R51" s="21">
        <v>2700</v>
      </c>
      <c r="S51" s="21">
        <v>2839</v>
      </c>
      <c r="T51" s="21">
        <v>0</v>
      </c>
      <c r="U51" s="21">
        <v>7280</v>
      </c>
      <c r="V51" s="21">
        <v>164</v>
      </c>
      <c r="W51" s="21">
        <v>469</v>
      </c>
      <c r="X51" s="21">
        <v>1</v>
      </c>
      <c r="Y51" s="21">
        <v>782</v>
      </c>
      <c r="Z51" s="21">
        <v>81</v>
      </c>
      <c r="AA51" s="21">
        <v>3487</v>
      </c>
      <c r="AB51" s="21">
        <v>21</v>
      </c>
      <c r="AC51" s="21">
        <v>1162</v>
      </c>
      <c r="AD51" s="21">
        <v>7</v>
      </c>
      <c r="AE51" s="21">
        <v>2</v>
      </c>
      <c r="AF51" s="21">
        <v>4</v>
      </c>
      <c r="AG51" s="33">
        <f>SUM(B51:AF51)</f>
        <v>35390</v>
      </c>
      <c r="AH51" s="19"/>
    </row>
    <row r="52" spans="1:34" s="10" customFormat="1" ht="15" customHeight="1" x14ac:dyDescent="0.25">
      <c r="A52" s="14" t="s">
        <v>56</v>
      </c>
      <c r="AG52" s="41"/>
    </row>
    <row r="53" spans="1:34" s="10" customFormat="1" ht="15" customHeight="1" x14ac:dyDescent="0.25">
      <c r="A53" s="9" t="s">
        <v>4</v>
      </c>
      <c r="B53" s="21">
        <v>304</v>
      </c>
      <c r="C53" s="21">
        <v>2697</v>
      </c>
      <c r="D53" s="21">
        <v>149</v>
      </c>
      <c r="E53" s="19">
        <v>2697</v>
      </c>
      <c r="F53" s="19">
        <v>5</v>
      </c>
      <c r="G53" s="19">
        <v>1</v>
      </c>
      <c r="H53" s="21">
        <v>100</v>
      </c>
      <c r="I53" s="19">
        <v>2368</v>
      </c>
      <c r="J53" s="19">
        <v>242</v>
      </c>
      <c r="K53" s="19">
        <v>18</v>
      </c>
      <c r="L53" s="21">
        <v>82</v>
      </c>
      <c r="M53" s="21">
        <v>113</v>
      </c>
      <c r="N53" s="21">
        <v>61</v>
      </c>
      <c r="O53" s="21">
        <v>744</v>
      </c>
      <c r="P53" s="21">
        <v>47</v>
      </c>
      <c r="Q53" s="21">
        <v>191</v>
      </c>
      <c r="R53" s="21">
        <v>1132</v>
      </c>
      <c r="S53" s="21">
        <v>1089</v>
      </c>
      <c r="T53" s="21">
        <v>0</v>
      </c>
      <c r="U53" s="21">
        <v>2121</v>
      </c>
      <c r="V53" s="21">
        <v>0</v>
      </c>
      <c r="W53" s="21">
        <v>289</v>
      </c>
      <c r="X53" s="21">
        <v>100</v>
      </c>
      <c r="Y53" s="21">
        <v>527</v>
      </c>
      <c r="Z53" s="21">
        <v>95</v>
      </c>
      <c r="AA53" s="21">
        <v>2079</v>
      </c>
      <c r="AB53" s="21">
        <v>64</v>
      </c>
      <c r="AC53" s="21">
        <v>884</v>
      </c>
      <c r="AD53" s="21">
        <v>67</v>
      </c>
      <c r="AE53" s="21">
        <v>575</v>
      </c>
      <c r="AF53" s="21">
        <v>24</v>
      </c>
      <c r="AG53" s="33">
        <f>SUM(B53:AF53)</f>
        <v>18865</v>
      </c>
    </row>
    <row r="54" spans="1:34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37"/>
    </row>
    <row r="55" spans="1:34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password="DC3E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topLeftCell="K1" zoomScaleNormal="100" workbookViewId="0">
      <selection activeCell="AJ5" sqref="AJ5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6" width="9.42578125" style="1" customWidth="1"/>
    <col min="37" max="16384" width="9.140625" style="1"/>
  </cols>
  <sheetData>
    <row r="1" spans="1:36" ht="15" customHeight="1" x14ac:dyDescent="0.2">
      <c r="A1" s="12" t="s">
        <v>33</v>
      </c>
    </row>
    <row r="2" spans="1:36" ht="15" customHeight="1" x14ac:dyDescent="0.2">
      <c r="A2" s="13" t="s">
        <v>108</v>
      </c>
    </row>
    <row r="3" spans="1:36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109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87</v>
      </c>
      <c r="Z3" s="3" t="s">
        <v>88</v>
      </c>
      <c r="AA3" s="3" t="s">
        <v>89</v>
      </c>
      <c r="AB3" s="3" t="s">
        <v>24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3" t="s">
        <v>62</v>
      </c>
      <c r="AJ3" s="29" t="s">
        <v>30</v>
      </c>
    </row>
    <row r="4" spans="1:36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30"/>
    </row>
    <row r="5" spans="1:36" s="7" customFormat="1" ht="15" customHeight="1" x14ac:dyDescent="0.25">
      <c r="A5" s="8" t="s">
        <v>30</v>
      </c>
      <c r="B5" s="17">
        <v>84</v>
      </c>
      <c r="C5" s="17">
        <v>6502</v>
      </c>
      <c r="D5" s="17">
        <v>168</v>
      </c>
      <c r="E5" s="17">
        <v>9714</v>
      </c>
      <c r="F5" s="17">
        <v>133</v>
      </c>
      <c r="G5" s="17">
        <v>1</v>
      </c>
      <c r="H5" s="17">
        <v>160</v>
      </c>
      <c r="I5" s="17">
        <v>6116</v>
      </c>
      <c r="J5" s="17">
        <v>245</v>
      </c>
      <c r="K5" s="17">
        <v>95</v>
      </c>
      <c r="L5" s="17">
        <v>157</v>
      </c>
      <c r="M5" s="17">
        <v>142</v>
      </c>
      <c r="N5" s="17">
        <v>115</v>
      </c>
      <c r="O5" s="17">
        <v>2529</v>
      </c>
      <c r="P5" s="17">
        <v>125</v>
      </c>
      <c r="Q5" s="17">
        <v>200</v>
      </c>
      <c r="R5" s="17">
        <v>1584</v>
      </c>
      <c r="S5" s="17">
        <v>3845</v>
      </c>
      <c r="T5" s="17">
        <v>3910</v>
      </c>
      <c r="U5" s="17">
        <v>0</v>
      </c>
      <c r="V5" s="17">
        <v>9509</v>
      </c>
      <c r="W5" s="17">
        <v>154</v>
      </c>
      <c r="X5" s="17">
        <v>776</v>
      </c>
      <c r="Y5" s="17">
        <v>108</v>
      </c>
      <c r="Z5" s="17">
        <v>1329</v>
      </c>
      <c r="AA5" s="17">
        <v>190</v>
      </c>
      <c r="AB5" s="17">
        <v>5663</v>
      </c>
      <c r="AC5" s="17">
        <v>82</v>
      </c>
      <c r="AD5" s="17">
        <v>2375</v>
      </c>
      <c r="AE5" s="17">
        <v>79</v>
      </c>
      <c r="AF5" s="17">
        <v>490</v>
      </c>
      <c r="AG5" s="17">
        <v>5</v>
      </c>
      <c r="AH5" s="17">
        <v>30</v>
      </c>
      <c r="AI5" s="17">
        <v>454</v>
      </c>
      <c r="AJ5" s="31">
        <f>+SUM(B5:AI5)</f>
        <v>57069</v>
      </c>
    </row>
    <row r="6" spans="1:36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32"/>
    </row>
    <row r="7" spans="1:36" s="10" customFormat="1" ht="15" customHeight="1" x14ac:dyDescent="0.25">
      <c r="A7" s="9" t="s">
        <v>13</v>
      </c>
      <c r="B7" s="19">
        <v>45</v>
      </c>
      <c r="C7" s="19">
        <v>3042</v>
      </c>
      <c r="D7" s="19">
        <v>111</v>
      </c>
      <c r="E7" s="19">
        <v>5903</v>
      </c>
      <c r="F7" s="19">
        <v>77</v>
      </c>
      <c r="G7" s="19">
        <v>0</v>
      </c>
      <c r="H7" s="19">
        <v>102</v>
      </c>
      <c r="I7" s="19">
        <v>3329</v>
      </c>
      <c r="J7" s="19">
        <v>151</v>
      </c>
      <c r="K7" s="19">
        <v>59</v>
      </c>
      <c r="L7" s="19">
        <v>87</v>
      </c>
      <c r="M7" s="19">
        <v>80</v>
      </c>
      <c r="N7" s="19">
        <v>84</v>
      </c>
      <c r="O7" s="19">
        <v>1557</v>
      </c>
      <c r="P7" s="19">
        <v>74</v>
      </c>
      <c r="Q7" s="19">
        <v>100</v>
      </c>
      <c r="R7" s="19">
        <v>973</v>
      </c>
      <c r="S7" s="19">
        <v>2097</v>
      </c>
      <c r="T7" s="19">
        <v>2190</v>
      </c>
      <c r="U7" s="19">
        <v>0</v>
      </c>
      <c r="V7" s="19">
        <v>4188</v>
      </c>
      <c r="W7" s="19">
        <v>103</v>
      </c>
      <c r="X7" s="19">
        <v>391</v>
      </c>
      <c r="Y7" s="19">
        <v>57</v>
      </c>
      <c r="Z7" s="19">
        <v>945</v>
      </c>
      <c r="AA7" s="19">
        <v>72</v>
      </c>
      <c r="AB7" s="19">
        <v>3125</v>
      </c>
      <c r="AC7" s="19">
        <v>42</v>
      </c>
      <c r="AD7" s="19">
        <v>1174</v>
      </c>
      <c r="AE7" s="19">
        <v>42</v>
      </c>
      <c r="AF7" s="19">
        <v>213</v>
      </c>
      <c r="AG7" s="19">
        <v>3</v>
      </c>
      <c r="AH7" s="19">
        <v>19</v>
      </c>
      <c r="AI7" s="19">
        <v>245</v>
      </c>
      <c r="AJ7" s="33">
        <f>+SUM(B7:AI7)</f>
        <v>30680</v>
      </c>
    </row>
    <row r="8" spans="1:36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33"/>
    </row>
    <row r="9" spans="1:36" s="10" customFormat="1" ht="15" customHeight="1" x14ac:dyDescent="0.25">
      <c r="A9" s="9" t="s">
        <v>14</v>
      </c>
      <c r="B9" s="19">
        <v>39</v>
      </c>
      <c r="C9" s="19">
        <v>3460</v>
      </c>
      <c r="D9" s="19">
        <v>57</v>
      </c>
      <c r="E9" s="19">
        <v>3811</v>
      </c>
      <c r="F9" s="19">
        <v>56</v>
      </c>
      <c r="G9" s="19">
        <v>1</v>
      </c>
      <c r="H9" s="19">
        <v>58</v>
      </c>
      <c r="I9" s="19">
        <v>2787</v>
      </c>
      <c r="J9" s="19">
        <v>94</v>
      </c>
      <c r="K9" s="19">
        <v>36</v>
      </c>
      <c r="L9" s="19">
        <v>70</v>
      </c>
      <c r="M9" s="19">
        <v>62</v>
      </c>
      <c r="N9" s="19">
        <v>31</v>
      </c>
      <c r="O9" s="19">
        <v>972</v>
      </c>
      <c r="P9" s="19">
        <v>51</v>
      </c>
      <c r="Q9" s="19">
        <v>100</v>
      </c>
      <c r="R9" s="19">
        <v>611</v>
      </c>
      <c r="S9" s="19">
        <v>1748</v>
      </c>
      <c r="T9" s="19">
        <v>1720</v>
      </c>
      <c r="U9" s="19">
        <v>0</v>
      </c>
      <c r="V9" s="19">
        <v>5321</v>
      </c>
      <c r="W9" s="19">
        <v>51</v>
      </c>
      <c r="X9" s="19">
        <v>385</v>
      </c>
      <c r="Y9" s="19">
        <v>51</v>
      </c>
      <c r="Z9" s="19">
        <v>384</v>
      </c>
      <c r="AA9" s="19">
        <v>118</v>
      </c>
      <c r="AB9" s="19">
        <v>2538</v>
      </c>
      <c r="AC9" s="19">
        <v>40</v>
      </c>
      <c r="AD9" s="19">
        <v>1201</v>
      </c>
      <c r="AE9" s="19">
        <v>37</v>
      </c>
      <c r="AF9" s="19">
        <v>277</v>
      </c>
      <c r="AG9" s="19">
        <v>2</v>
      </c>
      <c r="AH9" s="19">
        <v>11</v>
      </c>
      <c r="AI9" s="19">
        <v>209</v>
      </c>
      <c r="AJ9" s="33">
        <f>+SUM(B9:AI9)</f>
        <v>26389</v>
      </c>
    </row>
    <row r="10" spans="1:36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33"/>
    </row>
    <row r="11" spans="1:36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32"/>
    </row>
    <row r="12" spans="1:36" s="10" customFormat="1" ht="15" customHeight="1" x14ac:dyDescent="0.25">
      <c r="A12" s="9" t="s">
        <v>19</v>
      </c>
      <c r="B12" s="20">
        <v>13</v>
      </c>
      <c r="C12" s="20">
        <v>629</v>
      </c>
      <c r="D12" s="20">
        <v>25</v>
      </c>
      <c r="E12" s="20">
        <v>538</v>
      </c>
      <c r="F12" s="20">
        <v>19</v>
      </c>
      <c r="G12" s="20">
        <v>0</v>
      </c>
      <c r="H12" s="20">
        <v>57</v>
      </c>
      <c r="I12" s="20">
        <v>626</v>
      </c>
      <c r="J12" s="20">
        <v>50</v>
      </c>
      <c r="K12" s="20">
        <v>15</v>
      </c>
      <c r="L12" s="20">
        <v>39</v>
      </c>
      <c r="M12" s="20">
        <v>16</v>
      </c>
      <c r="N12" s="20">
        <v>24</v>
      </c>
      <c r="O12" s="20">
        <v>327</v>
      </c>
      <c r="P12" s="20">
        <v>12</v>
      </c>
      <c r="Q12" s="20">
        <v>30</v>
      </c>
      <c r="R12" s="20">
        <v>59</v>
      </c>
      <c r="S12" s="20">
        <v>250</v>
      </c>
      <c r="T12" s="20">
        <v>306</v>
      </c>
      <c r="U12" s="20">
        <v>0</v>
      </c>
      <c r="V12" s="20">
        <v>1287</v>
      </c>
      <c r="W12" s="20">
        <v>20</v>
      </c>
      <c r="X12" s="20">
        <v>119</v>
      </c>
      <c r="Y12" s="20">
        <v>26</v>
      </c>
      <c r="Z12" s="20">
        <v>223</v>
      </c>
      <c r="AA12" s="20">
        <v>11</v>
      </c>
      <c r="AB12" s="20">
        <v>424</v>
      </c>
      <c r="AC12" s="20">
        <v>15</v>
      </c>
      <c r="AD12" s="20">
        <v>466</v>
      </c>
      <c r="AE12" s="20">
        <v>4</v>
      </c>
      <c r="AF12" s="20">
        <v>217</v>
      </c>
      <c r="AG12" s="20">
        <v>0</v>
      </c>
      <c r="AH12" s="20">
        <v>2</v>
      </c>
      <c r="AI12" s="20">
        <v>55</v>
      </c>
      <c r="AJ12" s="33">
        <f>+SUM(B12:AI12)</f>
        <v>5904</v>
      </c>
    </row>
    <row r="13" spans="1:36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4"/>
    </row>
    <row r="14" spans="1:36" s="10" customFormat="1" ht="15" customHeight="1" x14ac:dyDescent="0.25">
      <c r="A14" s="9" t="s">
        <v>18</v>
      </c>
      <c r="B14" s="20">
        <v>59</v>
      </c>
      <c r="C14" s="20">
        <v>3845</v>
      </c>
      <c r="D14" s="20">
        <v>102</v>
      </c>
      <c r="E14" s="20">
        <v>4515</v>
      </c>
      <c r="F14" s="20">
        <v>96</v>
      </c>
      <c r="G14" s="20">
        <v>1</v>
      </c>
      <c r="H14" s="20">
        <v>93</v>
      </c>
      <c r="I14" s="20">
        <v>3378</v>
      </c>
      <c r="J14" s="20">
        <v>139</v>
      </c>
      <c r="K14" s="20">
        <v>36</v>
      </c>
      <c r="L14" s="20">
        <v>113</v>
      </c>
      <c r="M14" s="20">
        <v>89</v>
      </c>
      <c r="N14" s="20">
        <v>74</v>
      </c>
      <c r="O14" s="20">
        <v>1383</v>
      </c>
      <c r="P14" s="20">
        <v>98</v>
      </c>
      <c r="Q14" s="20">
        <v>147</v>
      </c>
      <c r="R14" s="20">
        <v>1145</v>
      </c>
      <c r="S14" s="20">
        <v>1929</v>
      </c>
      <c r="T14" s="20">
        <v>2588</v>
      </c>
      <c r="U14" s="20">
        <v>0</v>
      </c>
      <c r="V14" s="20">
        <v>4479</v>
      </c>
      <c r="W14" s="20">
        <v>80</v>
      </c>
      <c r="X14" s="20">
        <v>388</v>
      </c>
      <c r="Y14" s="20">
        <v>65</v>
      </c>
      <c r="Z14" s="20">
        <v>861</v>
      </c>
      <c r="AA14" s="20">
        <v>153</v>
      </c>
      <c r="AB14" s="20">
        <v>3147</v>
      </c>
      <c r="AC14" s="20">
        <v>51</v>
      </c>
      <c r="AD14" s="20">
        <v>1678</v>
      </c>
      <c r="AE14" s="20">
        <v>39</v>
      </c>
      <c r="AF14" s="20">
        <v>266</v>
      </c>
      <c r="AG14" s="20">
        <v>3</v>
      </c>
      <c r="AH14" s="20">
        <v>9</v>
      </c>
      <c r="AI14" s="20">
        <v>327</v>
      </c>
      <c r="AJ14" s="33">
        <f>+SUM(B14:AI14)</f>
        <v>31376</v>
      </c>
    </row>
    <row r="15" spans="1:36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4"/>
    </row>
    <row r="16" spans="1:36" s="10" customFormat="1" ht="15" customHeight="1" x14ac:dyDescent="0.25">
      <c r="A16" s="9" t="s">
        <v>28</v>
      </c>
      <c r="B16" s="20">
        <v>12</v>
      </c>
      <c r="C16" s="20">
        <v>2028</v>
      </c>
      <c r="D16" s="20">
        <v>41</v>
      </c>
      <c r="E16" s="20">
        <v>4661</v>
      </c>
      <c r="F16" s="20">
        <v>18</v>
      </c>
      <c r="G16" s="20">
        <v>0</v>
      </c>
      <c r="H16" s="20">
        <v>10</v>
      </c>
      <c r="I16" s="20">
        <v>2112</v>
      </c>
      <c r="J16" s="20">
        <v>56</v>
      </c>
      <c r="K16" s="20">
        <v>44</v>
      </c>
      <c r="L16" s="20">
        <v>5</v>
      </c>
      <c r="M16" s="20">
        <v>37</v>
      </c>
      <c r="N16" s="20">
        <v>17</v>
      </c>
      <c r="O16" s="20">
        <v>819</v>
      </c>
      <c r="P16" s="20">
        <v>15</v>
      </c>
      <c r="Q16" s="20">
        <v>23</v>
      </c>
      <c r="R16" s="20">
        <v>380</v>
      </c>
      <c r="S16" s="20">
        <v>1666</v>
      </c>
      <c r="T16" s="20">
        <v>1016</v>
      </c>
      <c r="U16" s="20">
        <v>0</v>
      </c>
      <c r="V16" s="20">
        <v>3743</v>
      </c>
      <c r="W16" s="20">
        <v>54</v>
      </c>
      <c r="X16" s="20">
        <v>269</v>
      </c>
      <c r="Y16" s="20">
        <v>17</v>
      </c>
      <c r="Z16" s="20">
        <v>245</v>
      </c>
      <c r="AA16" s="20">
        <v>26</v>
      </c>
      <c r="AB16" s="20">
        <v>2092</v>
      </c>
      <c r="AC16" s="20">
        <v>16</v>
      </c>
      <c r="AD16" s="20">
        <v>231</v>
      </c>
      <c r="AE16" s="20">
        <v>36</v>
      </c>
      <c r="AF16" s="20">
        <v>7</v>
      </c>
      <c r="AG16" s="20">
        <v>2</v>
      </c>
      <c r="AH16" s="20">
        <v>19</v>
      </c>
      <c r="AI16" s="20">
        <v>72</v>
      </c>
      <c r="AJ16" s="33">
        <f>+SUM(B16:AI16)</f>
        <v>19789</v>
      </c>
    </row>
    <row r="17" spans="1:36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4"/>
    </row>
    <row r="18" spans="1:36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32"/>
    </row>
    <row r="19" spans="1:36" s="10" customFormat="1" ht="15" customHeight="1" x14ac:dyDescent="0.25">
      <c r="A19" s="9" t="s">
        <v>5</v>
      </c>
      <c r="B19" s="19">
        <v>10</v>
      </c>
      <c r="C19" s="19">
        <v>170</v>
      </c>
      <c r="D19" s="19">
        <v>21</v>
      </c>
      <c r="E19" s="19">
        <v>27</v>
      </c>
      <c r="F19" s="19">
        <v>2</v>
      </c>
      <c r="G19" s="19">
        <v>0</v>
      </c>
      <c r="H19" s="19">
        <v>23</v>
      </c>
      <c r="I19" s="19">
        <v>111</v>
      </c>
      <c r="J19" s="19">
        <v>6</v>
      </c>
      <c r="K19" s="19">
        <v>5</v>
      </c>
      <c r="L19" s="19">
        <v>22</v>
      </c>
      <c r="M19" s="19">
        <v>4</v>
      </c>
      <c r="N19" s="19">
        <v>17</v>
      </c>
      <c r="O19" s="19">
        <v>9</v>
      </c>
      <c r="P19" s="19">
        <v>6</v>
      </c>
      <c r="Q19" s="19">
        <v>2</v>
      </c>
      <c r="R19" s="19">
        <v>1</v>
      </c>
      <c r="S19" s="19">
        <v>50</v>
      </c>
      <c r="T19" s="19">
        <v>30</v>
      </c>
      <c r="U19" s="19">
        <v>0</v>
      </c>
      <c r="V19" s="19">
        <v>219</v>
      </c>
      <c r="W19" s="19">
        <v>13</v>
      </c>
      <c r="X19" s="19">
        <v>23</v>
      </c>
      <c r="Y19" s="19">
        <v>9</v>
      </c>
      <c r="Z19" s="19">
        <v>36</v>
      </c>
      <c r="AA19" s="19">
        <v>42</v>
      </c>
      <c r="AB19" s="19">
        <v>59</v>
      </c>
      <c r="AC19" s="19">
        <v>21</v>
      </c>
      <c r="AD19" s="19">
        <v>109</v>
      </c>
      <c r="AE19" s="19">
        <v>1</v>
      </c>
      <c r="AF19" s="19">
        <v>37</v>
      </c>
      <c r="AG19" s="19">
        <v>1</v>
      </c>
      <c r="AH19" s="19">
        <v>1</v>
      </c>
      <c r="AI19" s="19">
        <v>31</v>
      </c>
      <c r="AJ19" s="33">
        <f>+SUM(B19:AI19)</f>
        <v>1118</v>
      </c>
    </row>
    <row r="20" spans="1:36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33"/>
    </row>
    <row r="21" spans="1:36" s="10" customFormat="1" ht="15" customHeight="1" x14ac:dyDescent="0.25">
      <c r="A21" s="9" t="s">
        <v>6</v>
      </c>
      <c r="B21" s="19">
        <v>74</v>
      </c>
      <c r="C21" s="19">
        <v>1433</v>
      </c>
      <c r="D21" s="19">
        <v>52</v>
      </c>
      <c r="E21" s="19">
        <v>772</v>
      </c>
      <c r="F21" s="19">
        <v>26</v>
      </c>
      <c r="G21" s="19">
        <v>0</v>
      </c>
      <c r="H21" s="19">
        <v>90</v>
      </c>
      <c r="I21" s="19">
        <v>1012</v>
      </c>
      <c r="J21" s="19">
        <v>100</v>
      </c>
      <c r="K21" s="19">
        <v>19</v>
      </c>
      <c r="L21" s="19">
        <v>88</v>
      </c>
      <c r="M21" s="19">
        <v>34</v>
      </c>
      <c r="N21" s="19">
        <v>63</v>
      </c>
      <c r="O21" s="19">
        <v>685</v>
      </c>
      <c r="P21" s="19">
        <v>62</v>
      </c>
      <c r="Q21" s="19">
        <v>60</v>
      </c>
      <c r="R21" s="19">
        <v>270</v>
      </c>
      <c r="S21" s="19">
        <v>547</v>
      </c>
      <c r="T21" s="19">
        <v>956</v>
      </c>
      <c r="U21" s="19">
        <v>0</v>
      </c>
      <c r="V21" s="19">
        <v>1474</v>
      </c>
      <c r="W21" s="19">
        <v>31</v>
      </c>
      <c r="X21" s="19">
        <v>164</v>
      </c>
      <c r="Y21" s="19">
        <v>54</v>
      </c>
      <c r="Z21" s="19">
        <v>392</v>
      </c>
      <c r="AA21" s="19">
        <v>40</v>
      </c>
      <c r="AB21" s="19">
        <v>944</v>
      </c>
      <c r="AC21" s="19">
        <v>37</v>
      </c>
      <c r="AD21" s="19">
        <v>1795</v>
      </c>
      <c r="AE21" s="19">
        <v>7</v>
      </c>
      <c r="AF21" s="19">
        <v>443</v>
      </c>
      <c r="AG21" s="19">
        <v>1</v>
      </c>
      <c r="AH21" s="19">
        <v>3</v>
      </c>
      <c r="AI21" s="19">
        <v>282</v>
      </c>
      <c r="AJ21" s="33">
        <f>+SUM(B21:AI21)</f>
        <v>12010</v>
      </c>
    </row>
    <row r="22" spans="1:36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33"/>
    </row>
    <row r="23" spans="1:36" s="10" customFormat="1" ht="15" customHeight="1" x14ac:dyDescent="0.25">
      <c r="A23" s="9" t="s">
        <v>7</v>
      </c>
      <c r="B23" s="19">
        <v>0</v>
      </c>
      <c r="C23" s="19">
        <v>1208</v>
      </c>
      <c r="D23" s="19">
        <v>21</v>
      </c>
      <c r="E23" s="19">
        <v>732</v>
      </c>
      <c r="F23" s="19">
        <v>16</v>
      </c>
      <c r="G23" s="19">
        <v>0</v>
      </c>
      <c r="H23" s="19">
        <v>14</v>
      </c>
      <c r="I23" s="19">
        <v>1240</v>
      </c>
      <c r="J23" s="19">
        <v>36</v>
      </c>
      <c r="K23" s="19">
        <v>70</v>
      </c>
      <c r="L23" s="19">
        <v>43</v>
      </c>
      <c r="M23" s="19">
        <v>33</v>
      </c>
      <c r="N23" s="19">
        <v>11</v>
      </c>
      <c r="O23" s="19">
        <v>502</v>
      </c>
      <c r="P23" s="19">
        <v>32</v>
      </c>
      <c r="Q23" s="19">
        <v>50</v>
      </c>
      <c r="R23" s="19">
        <v>779</v>
      </c>
      <c r="S23" s="19">
        <v>526</v>
      </c>
      <c r="T23" s="19">
        <v>1003</v>
      </c>
      <c r="U23" s="19">
        <v>0</v>
      </c>
      <c r="V23" s="19">
        <v>761</v>
      </c>
      <c r="W23" s="19">
        <v>55</v>
      </c>
      <c r="X23" s="19">
        <v>104</v>
      </c>
      <c r="Y23" s="19">
        <v>24</v>
      </c>
      <c r="Z23" s="19">
        <v>330</v>
      </c>
      <c r="AA23" s="19">
        <v>7</v>
      </c>
      <c r="AB23" s="19">
        <v>1128</v>
      </c>
      <c r="AC23" s="19">
        <v>9</v>
      </c>
      <c r="AD23" s="19">
        <v>230</v>
      </c>
      <c r="AE23" s="19">
        <v>3</v>
      </c>
      <c r="AF23" s="19">
        <v>3</v>
      </c>
      <c r="AG23" s="19">
        <v>0</v>
      </c>
      <c r="AH23" s="19">
        <v>6</v>
      </c>
      <c r="AI23" s="19">
        <v>57</v>
      </c>
      <c r="AJ23" s="33">
        <f>+SUM(B23:AI23)</f>
        <v>9033</v>
      </c>
    </row>
    <row r="24" spans="1:36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33"/>
    </row>
    <row r="25" spans="1:36" s="10" customFormat="1" ht="15" customHeight="1" x14ac:dyDescent="0.25">
      <c r="A25" s="9" t="s">
        <v>8</v>
      </c>
      <c r="B25" s="19">
        <v>0</v>
      </c>
      <c r="C25" s="19">
        <v>1445</v>
      </c>
      <c r="D25" s="19">
        <v>29</v>
      </c>
      <c r="E25" s="19">
        <v>2312</v>
      </c>
      <c r="F25" s="19">
        <v>47</v>
      </c>
      <c r="G25" s="19">
        <v>1</v>
      </c>
      <c r="H25" s="19">
        <v>33</v>
      </c>
      <c r="I25" s="19">
        <v>1025</v>
      </c>
      <c r="J25" s="19">
        <v>51</v>
      </c>
      <c r="K25" s="19">
        <v>0</v>
      </c>
      <c r="L25" s="19">
        <v>4</v>
      </c>
      <c r="M25" s="19">
        <v>34</v>
      </c>
      <c r="N25" s="19">
        <v>24</v>
      </c>
      <c r="O25" s="19">
        <v>422</v>
      </c>
      <c r="P25" s="19">
        <v>21</v>
      </c>
      <c r="Q25" s="19">
        <v>49</v>
      </c>
      <c r="R25" s="19">
        <v>499</v>
      </c>
      <c r="S25" s="19">
        <v>2075</v>
      </c>
      <c r="T25" s="19">
        <v>1257</v>
      </c>
      <c r="U25" s="19">
        <v>0</v>
      </c>
      <c r="V25" s="19">
        <v>1347</v>
      </c>
      <c r="W25" s="19">
        <v>21</v>
      </c>
      <c r="X25" s="19">
        <v>254</v>
      </c>
      <c r="Y25" s="19">
        <v>9</v>
      </c>
      <c r="Z25" s="19">
        <v>361</v>
      </c>
      <c r="AA25" s="19">
        <v>73</v>
      </c>
      <c r="AB25" s="19">
        <v>879</v>
      </c>
      <c r="AC25" s="19">
        <v>2</v>
      </c>
      <c r="AD25" s="19">
        <v>47</v>
      </c>
      <c r="AE25" s="19">
        <v>13</v>
      </c>
      <c r="AF25" s="19">
        <v>6</v>
      </c>
      <c r="AG25" s="19">
        <v>0</v>
      </c>
      <c r="AH25" s="19">
        <v>2</v>
      </c>
      <c r="AI25" s="19">
        <v>59</v>
      </c>
      <c r="AJ25" s="33">
        <f>+SUM(B25:AI25)</f>
        <v>12401</v>
      </c>
    </row>
    <row r="26" spans="1:36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33"/>
    </row>
    <row r="27" spans="1:36" s="10" customFormat="1" ht="15" customHeight="1" x14ac:dyDescent="0.25">
      <c r="A27" s="9" t="s">
        <v>9</v>
      </c>
      <c r="B27" s="19">
        <v>0</v>
      </c>
      <c r="C27" s="19">
        <v>2246</v>
      </c>
      <c r="D27" s="19">
        <v>45</v>
      </c>
      <c r="E27" s="19">
        <v>5871</v>
      </c>
      <c r="F27" s="19">
        <v>42</v>
      </c>
      <c r="G27" s="19">
        <v>0</v>
      </c>
      <c r="H27" s="19">
        <v>0</v>
      </c>
      <c r="I27" s="19">
        <v>2728</v>
      </c>
      <c r="J27" s="19">
        <v>52</v>
      </c>
      <c r="K27" s="19">
        <v>1</v>
      </c>
      <c r="L27" s="19">
        <v>0</v>
      </c>
      <c r="M27" s="19">
        <v>37</v>
      </c>
      <c r="N27" s="19">
        <v>0</v>
      </c>
      <c r="O27" s="19">
        <v>911</v>
      </c>
      <c r="P27" s="19">
        <v>4</v>
      </c>
      <c r="Q27" s="19">
        <v>39</v>
      </c>
      <c r="R27" s="19">
        <v>35</v>
      </c>
      <c r="S27" s="19">
        <v>647</v>
      </c>
      <c r="T27" s="19">
        <v>664</v>
      </c>
      <c r="U27" s="19">
        <v>0</v>
      </c>
      <c r="V27" s="19">
        <v>5708</v>
      </c>
      <c r="W27" s="19">
        <v>34</v>
      </c>
      <c r="X27" s="19">
        <v>231</v>
      </c>
      <c r="Y27" s="19">
        <v>12</v>
      </c>
      <c r="Z27" s="19">
        <v>210</v>
      </c>
      <c r="AA27" s="19">
        <v>28</v>
      </c>
      <c r="AB27" s="19">
        <v>2653</v>
      </c>
      <c r="AC27" s="19">
        <v>13</v>
      </c>
      <c r="AD27" s="19">
        <v>194</v>
      </c>
      <c r="AE27" s="19">
        <v>55</v>
      </c>
      <c r="AF27" s="19">
        <v>1</v>
      </c>
      <c r="AG27" s="19">
        <v>3</v>
      </c>
      <c r="AH27" s="19">
        <v>18</v>
      </c>
      <c r="AI27" s="19">
        <v>25</v>
      </c>
      <c r="AJ27" s="33">
        <f>+SUM(B27:AI27)</f>
        <v>22507</v>
      </c>
    </row>
    <row r="28" spans="1:36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33"/>
    </row>
    <row r="29" spans="1:36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32"/>
    </row>
    <row r="30" spans="1:36" s="10" customFormat="1" ht="15" customHeight="1" x14ac:dyDescent="0.25">
      <c r="A30" s="9" t="s">
        <v>15</v>
      </c>
      <c r="B30" s="19">
        <v>80</v>
      </c>
      <c r="C30" s="19">
        <v>6433</v>
      </c>
      <c r="D30" s="19">
        <v>165</v>
      </c>
      <c r="E30" s="19">
        <v>9698</v>
      </c>
      <c r="F30" s="19">
        <v>127</v>
      </c>
      <c r="G30" s="19">
        <v>1</v>
      </c>
      <c r="H30" s="19">
        <v>121</v>
      </c>
      <c r="I30" s="19">
        <v>5879</v>
      </c>
      <c r="J30" s="19">
        <v>229</v>
      </c>
      <c r="K30" s="19">
        <v>89</v>
      </c>
      <c r="L30" s="19">
        <v>127</v>
      </c>
      <c r="M30" s="19">
        <v>125</v>
      </c>
      <c r="N30" s="19">
        <v>79</v>
      </c>
      <c r="O30" s="19">
        <v>2498</v>
      </c>
      <c r="P30" s="19">
        <v>113</v>
      </c>
      <c r="Q30" s="19">
        <v>184</v>
      </c>
      <c r="R30" s="19">
        <v>1575</v>
      </c>
      <c r="S30" s="19">
        <v>3672</v>
      </c>
      <c r="T30" s="19">
        <v>3890</v>
      </c>
      <c r="U30" s="19">
        <v>0</v>
      </c>
      <c r="V30" s="19">
        <v>9131</v>
      </c>
      <c r="W30" s="19">
        <v>154</v>
      </c>
      <c r="X30" s="19">
        <v>748</v>
      </c>
      <c r="Y30" s="19">
        <v>101</v>
      </c>
      <c r="Z30" s="19">
        <v>1261</v>
      </c>
      <c r="AA30" s="19">
        <v>188</v>
      </c>
      <c r="AB30" s="19">
        <v>5582</v>
      </c>
      <c r="AC30" s="19">
        <v>48</v>
      </c>
      <c r="AD30" s="19">
        <v>2096</v>
      </c>
      <c r="AE30" s="19">
        <v>79</v>
      </c>
      <c r="AF30" s="19">
        <v>490</v>
      </c>
      <c r="AG30" s="19">
        <v>4</v>
      </c>
      <c r="AH30" s="19">
        <v>30</v>
      </c>
      <c r="AI30" s="19">
        <v>434</v>
      </c>
      <c r="AJ30" s="33">
        <f>+SUM(B30:AI30)</f>
        <v>55431</v>
      </c>
    </row>
    <row r="31" spans="1:36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33"/>
    </row>
    <row r="32" spans="1:36" s="10" customFormat="1" ht="15" customHeight="1" x14ac:dyDescent="0.25">
      <c r="A32" s="9" t="s">
        <v>16</v>
      </c>
      <c r="B32" s="19">
        <v>4</v>
      </c>
      <c r="C32" s="19">
        <v>69</v>
      </c>
      <c r="D32" s="19">
        <v>3</v>
      </c>
      <c r="E32" s="19">
        <v>16</v>
      </c>
      <c r="F32" s="19">
        <v>6</v>
      </c>
      <c r="G32" s="19">
        <v>0</v>
      </c>
      <c r="H32" s="19">
        <v>39</v>
      </c>
      <c r="I32" s="19">
        <v>237</v>
      </c>
      <c r="J32" s="19">
        <v>16</v>
      </c>
      <c r="K32" s="19">
        <v>6</v>
      </c>
      <c r="L32" s="19">
        <v>30</v>
      </c>
      <c r="M32" s="19">
        <v>17</v>
      </c>
      <c r="N32" s="19">
        <v>36</v>
      </c>
      <c r="O32" s="19">
        <v>31</v>
      </c>
      <c r="P32" s="19">
        <v>12</v>
      </c>
      <c r="Q32" s="19">
        <v>16</v>
      </c>
      <c r="R32" s="19">
        <v>9</v>
      </c>
      <c r="S32" s="19">
        <v>173</v>
      </c>
      <c r="T32" s="19">
        <v>20</v>
      </c>
      <c r="U32" s="19">
        <v>0</v>
      </c>
      <c r="V32" s="19">
        <v>378</v>
      </c>
      <c r="W32" s="19">
        <v>0</v>
      </c>
      <c r="X32" s="19">
        <v>28</v>
      </c>
      <c r="Y32" s="19">
        <v>7</v>
      </c>
      <c r="Z32" s="19">
        <v>68</v>
      </c>
      <c r="AA32" s="19">
        <v>2</v>
      </c>
      <c r="AB32" s="19">
        <v>81</v>
      </c>
      <c r="AC32" s="19">
        <v>34</v>
      </c>
      <c r="AD32" s="19">
        <v>279</v>
      </c>
      <c r="AE32" s="19">
        <v>0</v>
      </c>
      <c r="AF32" s="19">
        <v>0</v>
      </c>
      <c r="AG32" s="19">
        <v>1</v>
      </c>
      <c r="AH32" s="19">
        <v>0</v>
      </c>
      <c r="AI32" s="19">
        <v>20</v>
      </c>
      <c r="AJ32" s="33">
        <f>+SUM(B32:AI32)</f>
        <v>1638</v>
      </c>
    </row>
    <row r="33" spans="1:36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33"/>
    </row>
    <row r="34" spans="1:36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32"/>
    </row>
    <row r="35" spans="1:36" s="10" customFormat="1" ht="15" customHeight="1" x14ac:dyDescent="0.25">
      <c r="A35" s="9" t="s">
        <v>10</v>
      </c>
      <c r="B35" s="19">
        <v>0</v>
      </c>
      <c r="C35" s="19">
        <v>99</v>
      </c>
      <c r="D35" s="19">
        <v>0</v>
      </c>
      <c r="E35" s="19">
        <v>907</v>
      </c>
      <c r="F35" s="19">
        <v>0</v>
      </c>
      <c r="G35" s="19">
        <v>0</v>
      </c>
      <c r="H35" s="19">
        <v>2</v>
      </c>
      <c r="I35" s="19">
        <v>686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268</v>
      </c>
      <c r="P35" s="21">
        <v>0</v>
      </c>
      <c r="Q35" s="21">
        <v>20</v>
      </c>
      <c r="R35" s="21">
        <v>180</v>
      </c>
      <c r="S35" s="21">
        <v>508</v>
      </c>
      <c r="T35" s="21">
        <v>206</v>
      </c>
      <c r="U35" s="21">
        <v>0</v>
      </c>
      <c r="V35" s="21">
        <v>1365</v>
      </c>
      <c r="W35" s="21">
        <v>5</v>
      </c>
      <c r="X35" s="21">
        <v>1</v>
      </c>
      <c r="Y35" s="21">
        <v>3</v>
      </c>
      <c r="Z35" s="21">
        <v>21</v>
      </c>
      <c r="AA35" s="21">
        <v>1</v>
      </c>
      <c r="AB35" s="21">
        <v>254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7</v>
      </c>
      <c r="AJ35" s="33">
        <f>+SUM(B35:AI35)</f>
        <v>4574</v>
      </c>
    </row>
    <row r="36" spans="1:36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35"/>
    </row>
    <row r="37" spans="1:36" s="10" customFormat="1" ht="15" customHeight="1" x14ac:dyDescent="0.25">
      <c r="A37" s="9" t="s">
        <v>11</v>
      </c>
      <c r="B37" s="19">
        <v>23</v>
      </c>
      <c r="C37" s="19">
        <v>2434</v>
      </c>
      <c r="D37" s="19">
        <v>34</v>
      </c>
      <c r="E37" s="19">
        <v>4210</v>
      </c>
      <c r="F37" s="19">
        <v>51</v>
      </c>
      <c r="G37" s="19">
        <v>0</v>
      </c>
      <c r="H37" s="19">
        <v>29</v>
      </c>
      <c r="I37" s="19">
        <v>1884</v>
      </c>
      <c r="J37" s="19">
        <v>42</v>
      </c>
      <c r="K37" s="19">
        <v>32</v>
      </c>
      <c r="L37" s="21">
        <v>28</v>
      </c>
      <c r="M37" s="21">
        <v>52</v>
      </c>
      <c r="N37" s="21">
        <v>43</v>
      </c>
      <c r="O37" s="21">
        <v>1006</v>
      </c>
      <c r="P37" s="21">
        <v>15</v>
      </c>
      <c r="Q37" s="21">
        <v>109</v>
      </c>
      <c r="R37" s="21">
        <v>673</v>
      </c>
      <c r="S37" s="21">
        <v>2064</v>
      </c>
      <c r="T37" s="21">
        <v>1889</v>
      </c>
      <c r="U37" s="21">
        <v>0</v>
      </c>
      <c r="V37" s="21">
        <v>3623</v>
      </c>
      <c r="W37" s="21">
        <v>43</v>
      </c>
      <c r="X37" s="21">
        <v>365</v>
      </c>
      <c r="Y37" s="21">
        <v>25</v>
      </c>
      <c r="Z37" s="21">
        <v>503</v>
      </c>
      <c r="AA37" s="21">
        <v>96</v>
      </c>
      <c r="AB37" s="21">
        <v>2956</v>
      </c>
      <c r="AC37" s="21">
        <v>23</v>
      </c>
      <c r="AD37" s="21">
        <v>522</v>
      </c>
      <c r="AE37" s="21">
        <v>38</v>
      </c>
      <c r="AF37" s="21">
        <v>47</v>
      </c>
      <c r="AG37" s="21">
        <v>3</v>
      </c>
      <c r="AH37" s="21">
        <v>14</v>
      </c>
      <c r="AI37" s="21">
        <v>190</v>
      </c>
      <c r="AJ37" s="33">
        <f>+SUM(B37:AI37)</f>
        <v>23066</v>
      </c>
    </row>
    <row r="38" spans="1:36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5"/>
    </row>
    <row r="39" spans="1:36" s="10" customFormat="1" ht="15" customHeight="1" x14ac:dyDescent="0.25">
      <c r="A39" s="9" t="s">
        <v>12</v>
      </c>
      <c r="B39" s="19">
        <v>61</v>
      </c>
      <c r="C39" s="19">
        <v>3969</v>
      </c>
      <c r="D39" s="19">
        <v>134</v>
      </c>
      <c r="E39" s="19">
        <v>4597</v>
      </c>
      <c r="F39" s="19">
        <v>82</v>
      </c>
      <c r="G39" s="19">
        <v>1</v>
      </c>
      <c r="H39" s="19">
        <v>129</v>
      </c>
      <c r="I39" s="19">
        <v>3546</v>
      </c>
      <c r="J39" s="19">
        <v>195</v>
      </c>
      <c r="K39" s="19">
        <v>41</v>
      </c>
      <c r="L39" s="21">
        <v>129</v>
      </c>
      <c r="M39" s="21">
        <v>83</v>
      </c>
      <c r="N39" s="21">
        <v>71</v>
      </c>
      <c r="O39" s="21">
        <v>1255</v>
      </c>
      <c r="P39" s="21">
        <v>110</v>
      </c>
      <c r="Q39" s="21">
        <v>71</v>
      </c>
      <c r="R39" s="21">
        <v>731</v>
      </c>
      <c r="S39" s="21">
        <v>1273</v>
      </c>
      <c r="T39" s="21">
        <v>1815</v>
      </c>
      <c r="U39" s="21">
        <v>0</v>
      </c>
      <c r="V39" s="21">
        <v>4521</v>
      </c>
      <c r="W39" s="21">
        <v>106</v>
      </c>
      <c r="X39" s="21">
        <v>410</v>
      </c>
      <c r="Y39" s="21">
        <v>80</v>
      </c>
      <c r="Z39" s="21">
        <v>805</v>
      </c>
      <c r="AA39" s="21">
        <v>93</v>
      </c>
      <c r="AB39" s="21">
        <v>2453</v>
      </c>
      <c r="AC39" s="21">
        <v>56</v>
      </c>
      <c r="AD39" s="21">
        <v>1853</v>
      </c>
      <c r="AE39" s="21">
        <v>41</v>
      </c>
      <c r="AF39" s="21">
        <v>443</v>
      </c>
      <c r="AG39" s="21">
        <v>2</v>
      </c>
      <c r="AH39" s="21">
        <v>16</v>
      </c>
      <c r="AI39" s="21">
        <v>257</v>
      </c>
      <c r="AJ39" s="33">
        <f>+SUM(B39:AI39)</f>
        <v>29429</v>
      </c>
    </row>
    <row r="40" spans="1:36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35"/>
    </row>
    <row r="41" spans="1:36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32"/>
    </row>
    <row r="42" spans="1:36" s="10" customFormat="1" ht="15" customHeight="1" x14ac:dyDescent="0.25">
      <c r="A42" s="9" t="s">
        <v>96</v>
      </c>
      <c r="B42" s="21">
        <v>9</v>
      </c>
      <c r="C42" s="21">
        <v>2041</v>
      </c>
      <c r="D42" s="21">
        <v>61</v>
      </c>
      <c r="E42" s="19">
        <v>2651</v>
      </c>
      <c r="F42" s="19">
        <v>47</v>
      </c>
      <c r="G42" s="19">
        <v>0</v>
      </c>
      <c r="H42" s="21">
        <v>53</v>
      </c>
      <c r="I42" s="19">
        <v>1282</v>
      </c>
      <c r="J42" s="19">
        <v>123</v>
      </c>
      <c r="K42" s="19">
        <v>24</v>
      </c>
      <c r="L42" s="19">
        <v>17</v>
      </c>
      <c r="M42" s="19">
        <v>24</v>
      </c>
      <c r="N42" s="19">
        <v>19</v>
      </c>
      <c r="O42" s="19">
        <v>559</v>
      </c>
      <c r="P42" s="19">
        <v>27</v>
      </c>
      <c r="Q42" s="19">
        <v>27</v>
      </c>
      <c r="R42" s="19">
        <v>314</v>
      </c>
      <c r="S42" s="19">
        <v>925</v>
      </c>
      <c r="T42" s="19">
        <v>951</v>
      </c>
      <c r="U42" s="19">
        <v>0</v>
      </c>
      <c r="V42" s="19">
        <v>1832</v>
      </c>
      <c r="W42" s="19">
        <v>76</v>
      </c>
      <c r="X42" s="19">
        <v>179</v>
      </c>
      <c r="Y42" s="19">
        <v>24</v>
      </c>
      <c r="Z42" s="19">
        <v>564</v>
      </c>
      <c r="AA42" s="19">
        <v>57</v>
      </c>
      <c r="AB42" s="19">
        <v>1263</v>
      </c>
      <c r="AC42" s="19">
        <v>18</v>
      </c>
      <c r="AD42" s="19">
        <v>805</v>
      </c>
      <c r="AE42" s="19">
        <v>25</v>
      </c>
      <c r="AF42" s="19">
        <v>69</v>
      </c>
      <c r="AG42" s="19">
        <v>2</v>
      </c>
      <c r="AH42" s="19">
        <v>4</v>
      </c>
      <c r="AI42" s="19">
        <v>175</v>
      </c>
      <c r="AJ42" s="33">
        <f>+SUM(B42:AI42)</f>
        <v>14247</v>
      </c>
    </row>
    <row r="43" spans="1:36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3"/>
    </row>
    <row r="44" spans="1:36" s="10" customFormat="1" ht="15" customHeight="1" x14ac:dyDescent="0.25">
      <c r="A44" s="9" t="s">
        <v>98</v>
      </c>
      <c r="B44" s="21">
        <v>48</v>
      </c>
      <c r="C44" s="21">
        <v>2386</v>
      </c>
      <c r="D44" s="21">
        <v>94</v>
      </c>
      <c r="E44" s="19">
        <v>3871</v>
      </c>
      <c r="F44" s="19">
        <v>47</v>
      </c>
      <c r="G44" s="19">
        <v>1</v>
      </c>
      <c r="H44" s="21">
        <v>100</v>
      </c>
      <c r="I44" s="19">
        <v>2394</v>
      </c>
      <c r="J44" s="19">
        <v>98</v>
      </c>
      <c r="K44" s="19">
        <v>26</v>
      </c>
      <c r="L44" s="19">
        <v>113</v>
      </c>
      <c r="M44" s="19">
        <v>70</v>
      </c>
      <c r="N44" s="19">
        <v>91</v>
      </c>
      <c r="O44" s="19">
        <v>413</v>
      </c>
      <c r="P44" s="19">
        <v>88</v>
      </c>
      <c r="Q44" s="19">
        <v>54</v>
      </c>
      <c r="R44" s="19">
        <v>583</v>
      </c>
      <c r="S44" s="19">
        <v>2020</v>
      </c>
      <c r="T44" s="19">
        <v>1211</v>
      </c>
      <c r="U44" s="19">
        <v>0</v>
      </c>
      <c r="V44" s="19">
        <v>2385</v>
      </c>
      <c r="W44" s="19">
        <v>57</v>
      </c>
      <c r="X44" s="19">
        <v>450</v>
      </c>
      <c r="Y44" s="19">
        <v>8</v>
      </c>
      <c r="Z44" s="19">
        <v>456</v>
      </c>
      <c r="AA44" s="19">
        <v>104</v>
      </c>
      <c r="AB44" s="19">
        <v>3230</v>
      </c>
      <c r="AC44" s="19">
        <v>14</v>
      </c>
      <c r="AD44" s="19">
        <v>1379</v>
      </c>
      <c r="AE44" s="19">
        <v>37</v>
      </c>
      <c r="AF44" s="19">
        <v>415</v>
      </c>
      <c r="AG44" s="19">
        <v>0</v>
      </c>
      <c r="AH44" s="19">
        <v>13</v>
      </c>
      <c r="AI44" s="19">
        <v>208</v>
      </c>
      <c r="AJ44" s="33">
        <f>+SUM(B44:AI44)</f>
        <v>22464</v>
      </c>
    </row>
    <row r="45" spans="1:36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3"/>
    </row>
    <row r="46" spans="1:36" s="10" customFormat="1" ht="15" customHeight="1" x14ac:dyDescent="0.25">
      <c r="A46" s="9" t="s">
        <v>100</v>
      </c>
      <c r="B46" s="21">
        <v>27</v>
      </c>
      <c r="C46" s="21">
        <v>1973</v>
      </c>
      <c r="D46" s="21">
        <v>12</v>
      </c>
      <c r="E46" s="19">
        <v>3061</v>
      </c>
      <c r="F46" s="19">
        <v>37</v>
      </c>
      <c r="G46" s="19">
        <v>0</v>
      </c>
      <c r="H46" s="21">
        <v>5</v>
      </c>
      <c r="I46" s="19">
        <v>2389</v>
      </c>
      <c r="J46" s="19">
        <v>16</v>
      </c>
      <c r="K46" s="19">
        <v>45</v>
      </c>
      <c r="L46" s="19">
        <v>27</v>
      </c>
      <c r="M46" s="19">
        <v>48</v>
      </c>
      <c r="N46" s="19">
        <v>5</v>
      </c>
      <c r="O46" s="19">
        <v>1542</v>
      </c>
      <c r="P46" s="19">
        <v>10</v>
      </c>
      <c r="Q46" s="19">
        <v>78</v>
      </c>
      <c r="R46" s="19">
        <v>673</v>
      </c>
      <c r="S46" s="19">
        <v>673</v>
      </c>
      <c r="T46" s="19">
        <v>1682</v>
      </c>
      <c r="U46" s="19">
        <v>0</v>
      </c>
      <c r="V46" s="19">
        <v>5145</v>
      </c>
      <c r="W46" s="19">
        <v>16</v>
      </c>
      <c r="X46" s="19">
        <v>147</v>
      </c>
      <c r="Y46" s="19">
        <v>76</v>
      </c>
      <c r="Z46" s="19">
        <v>307</v>
      </c>
      <c r="AA46" s="19">
        <v>29</v>
      </c>
      <c r="AB46" s="19">
        <v>1153</v>
      </c>
      <c r="AC46" s="19">
        <v>50</v>
      </c>
      <c r="AD46" s="19">
        <v>191</v>
      </c>
      <c r="AE46" s="19">
        <v>17</v>
      </c>
      <c r="AF46" s="19">
        <v>6</v>
      </c>
      <c r="AG46" s="19">
        <v>3</v>
      </c>
      <c r="AH46" s="19">
        <v>13</v>
      </c>
      <c r="AI46" s="19">
        <v>70</v>
      </c>
      <c r="AJ46" s="33">
        <f>+SUM(B46:AI46)</f>
        <v>19526</v>
      </c>
    </row>
    <row r="47" spans="1:36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3"/>
    </row>
    <row r="48" spans="1:36" s="10" customFormat="1" ht="15" customHeight="1" x14ac:dyDescent="0.25">
      <c r="A48" s="9" t="s">
        <v>102</v>
      </c>
      <c r="B48" s="21">
        <v>0</v>
      </c>
      <c r="C48" s="21">
        <v>102</v>
      </c>
      <c r="D48" s="21">
        <v>1</v>
      </c>
      <c r="E48" s="19">
        <v>131</v>
      </c>
      <c r="F48" s="19">
        <v>2</v>
      </c>
      <c r="G48" s="19">
        <v>0</v>
      </c>
      <c r="H48" s="21">
        <v>2</v>
      </c>
      <c r="I48" s="19">
        <v>51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15</v>
      </c>
      <c r="P48" s="19">
        <v>0</v>
      </c>
      <c r="Q48" s="19">
        <v>41</v>
      </c>
      <c r="R48" s="19">
        <v>14</v>
      </c>
      <c r="S48" s="19">
        <v>227</v>
      </c>
      <c r="T48" s="19">
        <v>66</v>
      </c>
      <c r="U48" s="19">
        <v>0</v>
      </c>
      <c r="V48" s="19">
        <v>147</v>
      </c>
      <c r="W48" s="19">
        <v>5</v>
      </c>
      <c r="X48" s="19">
        <v>0</v>
      </c>
      <c r="Y48" s="19">
        <v>0</v>
      </c>
      <c r="Z48" s="19">
        <v>2</v>
      </c>
      <c r="AA48" s="19">
        <v>0</v>
      </c>
      <c r="AB48" s="19">
        <v>17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</v>
      </c>
      <c r="AJ48" s="33">
        <f>+SUM(B48:AI48)</f>
        <v>832</v>
      </c>
    </row>
    <row r="49" spans="1:36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3"/>
    </row>
    <row r="50" spans="1:36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32"/>
    </row>
    <row r="51" spans="1:36" s="10" customFormat="1" ht="15" customHeight="1" x14ac:dyDescent="0.25">
      <c r="A51" s="9" t="s">
        <v>3</v>
      </c>
      <c r="B51" s="21">
        <v>41</v>
      </c>
      <c r="C51" s="21">
        <v>3711</v>
      </c>
      <c r="D51" s="21">
        <v>9</v>
      </c>
      <c r="E51" s="19">
        <v>6726</v>
      </c>
      <c r="F51" s="19">
        <v>127</v>
      </c>
      <c r="G51" s="19">
        <v>0</v>
      </c>
      <c r="H51" s="21">
        <v>64</v>
      </c>
      <c r="I51" s="19">
        <v>3726</v>
      </c>
      <c r="J51" s="19">
        <v>0</v>
      </c>
      <c r="K51" s="19">
        <v>72</v>
      </c>
      <c r="L51" s="21">
        <v>89</v>
      </c>
      <c r="M51" s="21">
        <v>31</v>
      </c>
      <c r="N51" s="21">
        <v>55</v>
      </c>
      <c r="O51" s="21">
        <v>1754</v>
      </c>
      <c r="P51" s="21">
        <v>60</v>
      </c>
      <c r="Q51" s="21">
        <v>23</v>
      </c>
      <c r="R51" s="21">
        <v>1028</v>
      </c>
      <c r="S51" s="21">
        <v>2720</v>
      </c>
      <c r="T51" s="21">
        <v>2913</v>
      </c>
      <c r="U51" s="21">
        <v>0</v>
      </c>
      <c r="V51" s="21">
        <v>7405</v>
      </c>
      <c r="W51" s="21">
        <v>154</v>
      </c>
      <c r="X51" s="21">
        <v>480</v>
      </c>
      <c r="Y51" s="21">
        <v>1</v>
      </c>
      <c r="Z51" s="21">
        <v>992</v>
      </c>
      <c r="AA51" s="21">
        <v>88</v>
      </c>
      <c r="AB51" s="21">
        <v>3551</v>
      </c>
      <c r="AC51" s="21">
        <v>24</v>
      </c>
      <c r="AD51" s="21">
        <v>1119</v>
      </c>
      <c r="AE51" s="21">
        <v>8</v>
      </c>
      <c r="AF51" s="21">
        <v>0</v>
      </c>
      <c r="AG51" s="21">
        <v>1</v>
      </c>
      <c r="AH51" s="21">
        <v>4</v>
      </c>
      <c r="AI51" s="21">
        <v>230</v>
      </c>
      <c r="AJ51" s="33">
        <f>+SUM(B51:AI51)</f>
        <v>37206</v>
      </c>
    </row>
    <row r="52" spans="1:36" s="10" customFormat="1" ht="15" customHeight="1" x14ac:dyDescent="0.25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5"/>
    </row>
    <row r="53" spans="1:36" s="10" customFormat="1" ht="15" customHeight="1" x14ac:dyDescent="0.25">
      <c r="A53" s="9" t="s">
        <v>4</v>
      </c>
      <c r="B53" s="21">
        <v>43</v>
      </c>
      <c r="C53" s="21">
        <v>2791</v>
      </c>
      <c r="D53" s="21">
        <v>159</v>
      </c>
      <c r="E53" s="19">
        <v>2988</v>
      </c>
      <c r="F53" s="19">
        <v>6</v>
      </c>
      <c r="G53" s="19">
        <v>1</v>
      </c>
      <c r="H53" s="21">
        <v>96</v>
      </c>
      <c r="I53" s="19">
        <v>2390</v>
      </c>
      <c r="J53" s="19">
        <v>245</v>
      </c>
      <c r="K53" s="19">
        <v>23</v>
      </c>
      <c r="L53" s="21">
        <v>68</v>
      </c>
      <c r="M53" s="21">
        <v>111</v>
      </c>
      <c r="N53" s="21">
        <v>60</v>
      </c>
      <c r="O53" s="21">
        <v>775</v>
      </c>
      <c r="P53" s="21">
        <v>65</v>
      </c>
      <c r="Q53" s="21">
        <v>177</v>
      </c>
      <c r="R53" s="21">
        <v>556</v>
      </c>
      <c r="S53" s="21">
        <v>1125</v>
      </c>
      <c r="T53" s="21">
        <v>997</v>
      </c>
      <c r="U53" s="21">
        <v>0</v>
      </c>
      <c r="V53" s="21">
        <v>2104</v>
      </c>
      <c r="W53" s="21">
        <v>0</v>
      </c>
      <c r="X53" s="21">
        <v>296</v>
      </c>
      <c r="Y53" s="21">
        <v>107</v>
      </c>
      <c r="Z53" s="21">
        <v>337</v>
      </c>
      <c r="AA53" s="21">
        <v>102</v>
      </c>
      <c r="AB53" s="21">
        <v>2112</v>
      </c>
      <c r="AC53" s="21">
        <v>58</v>
      </c>
      <c r="AD53" s="21">
        <v>1256</v>
      </c>
      <c r="AE53" s="21">
        <v>71</v>
      </c>
      <c r="AF53" s="21">
        <v>490</v>
      </c>
      <c r="AG53" s="21">
        <v>4</v>
      </c>
      <c r="AH53" s="21">
        <v>26</v>
      </c>
      <c r="AI53" s="21">
        <v>224</v>
      </c>
      <c r="AJ53" s="33">
        <f>+SUM(B53:AI53)</f>
        <v>19863</v>
      </c>
    </row>
    <row r="54" spans="1:36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7"/>
    </row>
    <row r="55" spans="1:36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s="10" customFormat="1" ht="15" customHeight="1" x14ac:dyDescent="0.25">
      <c r="A56" s="11" t="s">
        <v>31</v>
      </c>
    </row>
    <row r="57" spans="1:36" s="10" customFormat="1" ht="15" customHeight="1" x14ac:dyDescent="0.25">
      <c r="A57" s="16" t="s">
        <v>57</v>
      </c>
    </row>
    <row r="58" spans="1:36" s="10" customFormat="1" ht="15" customHeight="1" x14ac:dyDescent="0.25">
      <c r="A58" s="16"/>
    </row>
    <row r="59" spans="1:36" s="10" customFormat="1" ht="15" customHeight="1" x14ac:dyDescent="0.25">
      <c r="A59" s="11" t="s">
        <v>104</v>
      </c>
    </row>
    <row r="60" spans="1:36" s="10" customFormat="1" ht="15" customHeight="1" x14ac:dyDescent="0.25">
      <c r="A60" s="38" t="s">
        <v>105</v>
      </c>
    </row>
    <row r="61" spans="1:36" ht="15" customHeight="1" x14ac:dyDescent="0.2">
      <c r="A61" s="39" t="s">
        <v>106</v>
      </c>
    </row>
    <row r="62" spans="1:36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3" max="34" man="1"/>
  </col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zoomScaleNormal="100" workbookViewId="0">
      <selection activeCell="B5" sqref="B5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5" width="9.42578125" style="1" customWidth="1"/>
    <col min="36" max="16384" width="9.140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77</v>
      </c>
    </row>
    <row r="3" spans="1:35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2</v>
      </c>
      <c r="U3" s="3" t="s">
        <v>17</v>
      </c>
      <c r="V3" s="3" t="s">
        <v>86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62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29" t="s">
        <v>30</v>
      </c>
    </row>
    <row r="4" spans="1:35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0"/>
    </row>
    <row r="5" spans="1:35" s="7" customFormat="1" ht="15" customHeight="1" x14ac:dyDescent="0.25">
      <c r="A5" s="8" t="s">
        <v>30</v>
      </c>
      <c r="B5" s="17">
        <v>77</v>
      </c>
      <c r="C5" s="17">
        <v>7032</v>
      </c>
      <c r="D5" s="17">
        <v>186</v>
      </c>
      <c r="E5" s="17">
        <v>9899</v>
      </c>
      <c r="F5" s="17">
        <v>96</v>
      </c>
      <c r="G5" s="17">
        <v>30</v>
      </c>
      <c r="H5" s="17">
        <v>148</v>
      </c>
      <c r="I5" s="17">
        <v>6142</v>
      </c>
      <c r="J5" s="17">
        <v>257</v>
      </c>
      <c r="K5" s="17">
        <v>95</v>
      </c>
      <c r="L5" s="17">
        <v>155</v>
      </c>
      <c r="M5" s="17">
        <v>67</v>
      </c>
      <c r="N5" s="17">
        <v>106</v>
      </c>
      <c r="O5" s="17">
        <v>2660</v>
      </c>
      <c r="P5" s="17">
        <v>134</v>
      </c>
      <c r="Q5" s="17">
        <v>212</v>
      </c>
      <c r="R5" s="17">
        <v>3876</v>
      </c>
      <c r="S5" s="17">
        <v>2896</v>
      </c>
      <c r="T5" s="17">
        <v>9672</v>
      </c>
      <c r="U5" s="17">
        <v>158</v>
      </c>
      <c r="V5" s="17">
        <v>1304</v>
      </c>
      <c r="W5" s="17">
        <v>839</v>
      </c>
      <c r="X5" s="17">
        <v>124</v>
      </c>
      <c r="Y5" s="17">
        <v>1343</v>
      </c>
      <c r="Z5" s="17">
        <v>210</v>
      </c>
      <c r="AA5" s="17">
        <v>5638</v>
      </c>
      <c r="AB5" s="17">
        <v>435</v>
      </c>
      <c r="AC5" s="17">
        <v>79</v>
      </c>
      <c r="AD5" s="17">
        <v>2459</v>
      </c>
      <c r="AE5" s="17">
        <v>82</v>
      </c>
      <c r="AF5" s="17">
        <v>382</v>
      </c>
      <c r="AG5" s="17">
        <v>19</v>
      </c>
      <c r="AH5" s="17">
        <v>32</v>
      </c>
      <c r="AI5" s="31">
        <v>56844</v>
      </c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32"/>
    </row>
    <row r="7" spans="1:35" s="10" customFormat="1" ht="15" customHeight="1" x14ac:dyDescent="0.25">
      <c r="A7" s="9" t="s">
        <v>13</v>
      </c>
      <c r="B7" s="19">
        <v>41</v>
      </c>
      <c r="C7" s="19">
        <v>3332</v>
      </c>
      <c r="D7" s="19">
        <v>120</v>
      </c>
      <c r="E7" s="19">
        <v>6013</v>
      </c>
      <c r="F7" s="19">
        <v>54</v>
      </c>
      <c r="G7" s="19">
        <v>21</v>
      </c>
      <c r="H7" s="19">
        <v>91</v>
      </c>
      <c r="I7" s="19">
        <v>3354</v>
      </c>
      <c r="J7" s="19">
        <v>160</v>
      </c>
      <c r="K7" s="19">
        <v>61</v>
      </c>
      <c r="L7" s="19">
        <v>89</v>
      </c>
      <c r="M7" s="19">
        <v>49</v>
      </c>
      <c r="N7" s="19">
        <v>82</v>
      </c>
      <c r="O7" s="19">
        <v>1636</v>
      </c>
      <c r="P7" s="19">
        <v>83</v>
      </c>
      <c r="Q7" s="19">
        <v>104</v>
      </c>
      <c r="R7" s="19">
        <v>2128</v>
      </c>
      <c r="S7" s="19">
        <v>1505</v>
      </c>
      <c r="T7" s="19">
        <v>4314</v>
      </c>
      <c r="U7" s="19">
        <v>101</v>
      </c>
      <c r="V7" s="19">
        <v>870</v>
      </c>
      <c r="W7" s="19">
        <v>426</v>
      </c>
      <c r="X7" s="19">
        <v>69</v>
      </c>
      <c r="Y7" s="19">
        <v>960</v>
      </c>
      <c r="Z7" s="19">
        <v>82</v>
      </c>
      <c r="AA7" s="19">
        <v>3122</v>
      </c>
      <c r="AB7" s="19">
        <v>241</v>
      </c>
      <c r="AC7" s="19">
        <v>38</v>
      </c>
      <c r="AD7" s="19">
        <v>1226</v>
      </c>
      <c r="AE7" s="19">
        <v>46</v>
      </c>
      <c r="AF7" s="19">
        <v>163</v>
      </c>
      <c r="AG7" s="19">
        <v>11</v>
      </c>
      <c r="AH7" s="19">
        <v>19</v>
      </c>
      <c r="AI7" s="33">
        <v>30611</v>
      </c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33"/>
    </row>
    <row r="9" spans="1:35" s="10" customFormat="1" ht="15" customHeight="1" x14ac:dyDescent="0.25">
      <c r="A9" s="9" t="s">
        <v>14</v>
      </c>
      <c r="B9" s="19">
        <v>36</v>
      </c>
      <c r="C9" s="19">
        <v>3700</v>
      </c>
      <c r="D9" s="19">
        <v>66</v>
      </c>
      <c r="E9" s="19">
        <v>3886</v>
      </c>
      <c r="F9" s="19">
        <v>42</v>
      </c>
      <c r="G9" s="19">
        <v>9</v>
      </c>
      <c r="H9" s="19">
        <v>57</v>
      </c>
      <c r="I9" s="19">
        <v>2788</v>
      </c>
      <c r="J9" s="19">
        <v>97</v>
      </c>
      <c r="K9" s="19">
        <v>34</v>
      </c>
      <c r="L9" s="19">
        <v>66</v>
      </c>
      <c r="M9" s="19">
        <v>18</v>
      </c>
      <c r="N9" s="19">
        <v>24</v>
      </c>
      <c r="O9" s="19">
        <v>1024</v>
      </c>
      <c r="P9" s="19">
        <v>51</v>
      </c>
      <c r="Q9" s="19">
        <v>108</v>
      </c>
      <c r="R9" s="19">
        <v>1748</v>
      </c>
      <c r="S9" s="19">
        <v>1391</v>
      </c>
      <c r="T9" s="19">
        <v>5358</v>
      </c>
      <c r="U9" s="19">
        <v>57</v>
      </c>
      <c r="V9" s="19">
        <v>434</v>
      </c>
      <c r="W9" s="19">
        <v>413</v>
      </c>
      <c r="X9" s="19">
        <v>55</v>
      </c>
      <c r="Y9" s="19">
        <v>383</v>
      </c>
      <c r="Z9" s="19">
        <v>128</v>
      </c>
      <c r="AA9" s="19">
        <v>2516</v>
      </c>
      <c r="AB9" s="19">
        <v>194</v>
      </c>
      <c r="AC9" s="19">
        <v>41</v>
      </c>
      <c r="AD9" s="19">
        <v>1233</v>
      </c>
      <c r="AE9" s="19">
        <v>36</v>
      </c>
      <c r="AF9" s="19">
        <v>219</v>
      </c>
      <c r="AG9" s="19">
        <v>8</v>
      </c>
      <c r="AH9" s="19">
        <v>13</v>
      </c>
      <c r="AI9" s="33">
        <v>26233</v>
      </c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33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32"/>
    </row>
    <row r="12" spans="1:35" s="10" customFormat="1" ht="15" customHeight="1" x14ac:dyDescent="0.25">
      <c r="A12" s="9" t="s">
        <v>19</v>
      </c>
      <c r="B12" s="20">
        <v>17</v>
      </c>
      <c r="C12" s="20">
        <v>1018</v>
      </c>
      <c r="D12" s="20">
        <v>30</v>
      </c>
      <c r="E12" s="20">
        <v>722</v>
      </c>
      <c r="F12" s="20">
        <v>13</v>
      </c>
      <c r="G12" s="20">
        <v>0</v>
      </c>
      <c r="H12" s="20">
        <v>53</v>
      </c>
      <c r="I12" s="20">
        <v>776</v>
      </c>
      <c r="J12" s="20">
        <v>61</v>
      </c>
      <c r="K12" s="20">
        <v>21</v>
      </c>
      <c r="L12" s="20">
        <v>42</v>
      </c>
      <c r="M12" s="20">
        <v>11</v>
      </c>
      <c r="N12" s="20">
        <v>21</v>
      </c>
      <c r="O12" s="20">
        <v>507</v>
      </c>
      <c r="P12" s="20">
        <v>15</v>
      </c>
      <c r="Q12" s="20">
        <v>40</v>
      </c>
      <c r="R12" s="20">
        <v>315</v>
      </c>
      <c r="S12" s="20">
        <v>310</v>
      </c>
      <c r="T12" s="20">
        <v>1344</v>
      </c>
      <c r="U12" s="20">
        <v>26</v>
      </c>
      <c r="V12" s="20">
        <v>178</v>
      </c>
      <c r="W12" s="20">
        <v>163</v>
      </c>
      <c r="X12" s="20">
        <v>28</v>
      </c>
      <c r="Y12" s="20">
        <v>272</v>
      </c>
      <c r="Z12" s="20">
        <v>15</v>
      </c>
      <c r="AA12" s="20">
        <v>567</v>
      </c>
      <c r="AB12" s="20">
        <v>55</v>
      </c>
      <c r="AC12" s="20">
        <v>14</v>
      </c>
      <c r="AD12" s="20">
        <v>445</v>
      </c>
      <c r="AE12" s="20">
        <v>5</v>
      </c>
      <c r="AF12" s="20">
        <v>209</v>
      </c>
      <c r="AG12" s="20">
        <v>1</v>
      </c>
      <c r="AH12" s="20">
        <v>2</v>
      </c>
      <c r="AI12" s="34">
        <v>7296</v>
      </c>
    </row>
    <row r="13" spans="1:35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4"/>
    </row>
    <row r="14" spans="1:35" s="10" customFormat="1" ht="15" customHeight="1" x14ac:dyDescent="0.25">
      <c r="A14" s="9" t="s">
        <v>18</v>
      </c>
      <c r="B14" s="20">
        <v>52</v>
      </c>
      <c r="C14" s="20">
        <v>3805</v>
      </c>
      <c r="D14" s="20">
        <v>118</v>
      </c>
      <c r="E14" s="20">
        <v>4861</v>
      </c>
      <c r="F14" s="20">
        <v>73</v>
      </c>
      <c r="G14" s="20">
        <v>14</v>
      </c>
      <c r="H14" s="20">
        <v>85</v>
      </c>
      <c r="I14" s="20">
        <v>3401</v>
      </c>
      <c r="J14" s="20">
        <v>147</v>
      </c>
      <c r="K14" s="20">
        <v>29</v>
      </c>
      <c r="L14" s="20">
        <v>109</v>
      </c>
      <c r="M14" s="20">
        <v>39</v>
      </c>
      <c r="N14" s="20">
        <v>69</v>
      </c>
      <c r="O14" s="20">
        <v>1361</v>
      </c>
      <c r="P14" s="20">
        <v>108</v>
      </c>
      <c r="Q14" s="20">
        <v>153</v>
      </c>
      <c r="R14" s="20">
        <v>2015</v>
      </c>
      <c r="S14" s="20">
        <v>1770</v>
      </c>
      <c r="T14" s="20">
        <v>4564</v>
      </c>
      <c r="U14" s="20">
        <v>83</v>
      </c>
      <c r="V14" s="20">
        <v>891</v>
      </c>
      <c r="W14" s="20">
        <v>425</v>
      </c>
      <c r="X14" s="20">
        <v>78</v>
      </c>
      <c r="Y14" s="20">
        <v>857</v>
      </c>
      <c r="Z14" s="20">
        <v>166</v>
      </c>
      <c r="AA14" s="20">
        <v>3226</v>
      </c>
      <c r="AB14" s="20">
        <v>321</v>
      </c>
      <c r="AC14" s="20">
        <v>45</v>
      </c>
      <c r="AD14" s="20">
        <v>1762</v>
      </c>
      <c r="AE14" s="20">
        <v>43</v>
      </c>
      <c r="AF14" s="20">
        <v>172</v>
      </c>
      <c r="AG14" s="20">
        <v>9</v>
      </c>
      <c r="AH14" s="20">
        <v>15</v>
      </c>
      <c r="AI14" s="34">
        <v>30866</v>
      </c>
    </row>
    <row r="15" spans="1:35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4"/>
    </row>
    <row r="16" spans="1:35" s="10" customFormat="1" ht="15" customHeight="1" x14ac:dyDescent="0.25">
      <c r="A16" s="9" t="s">
        <v>28</v>
      </c>
      <c r="B16" s="20">
        <v>8</v>
      </c>
      <c r="C16" s="20">
        <v>2209</v>
      </c>
      <c r="D16" s="20">
        <v>38</v>
      </c>
      <c r="E16" s="20">
        <v>4316</v>
      </c>
      <c r="F16" s="20">
        <v>10</v>
      </c>
      <c r="G16" s="20">
        <v>16</v>
      </c>
      <c r="H16" s="20">
        <v>10</v>
      </c>
      <c r="I16" s="20">
        <v>1965</v>
      </c>
      <c r="J16" s="20">
        <v>49</v>
      </c>
      <c r="K16" s="20">
        <v>45</v>
      </c>
      <c r="L16" s="20">
        <v>4</v>
      </c>
      <c r="M16" s="20">
        <v>17</v>
      </c>
      <c r="N16" s="20">
        <v>16</v>
      </c>
      <c r="O16" s="20">
        <v>792</v>
      </c>
      <c r="P16" s="20">
        <v>11</v>
      </c>
      <c r="Q16" s="20">
        <v>19</v>
      </c>
      <c r="R16" s="20">
        <v>1546</v>
      </c>
      <c r="S16" s="20">
        <v>816</v>
      </c>
      <c r="T16" s="20">
        <v>3764</v>
      </c>
      <c r="U16" s="20">
        <v>49</v>
      </c>
      <c r="V16" s="20">
        <v>235</v>
      </c>
      <c r="W16" s="20">
        <v>251</v>
      </c>
      <c r="X16" s="20">
        <v>18</v>
      </c>
      <c r="Y16" s="20">
        <v>214</v>
      </c>
      <c r="Z16" s="20">
        <v>29</v>
      </c>
      <c r="AA16" s="20">
        <v>1845</v>
      </c>
      <c r="AB16" s="20">
        <v>59</v>
      </c>
      <c r="AC16" s="20">
        <v>20</v>
      </c>
      <c r="AD16" s="20">
        <v>252</v>
      </c>
      <c r="AE16" s="20">
        <v>34</v>
      </c>
      <c r="AF16" s="20">
        <v>1</v>
      </c>
      <c r="AG16" s="20">
        <v>9</v>
      </c>
      <c r="AH16" s="20">
        <v>15</v>
      </c>
      <c r="AI16" s="34">
        <v>18682</v>
      </c>
    </row>
    <row r="17" spans="1:35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34"/>
    </row>
    <row r="18" spans="1:35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2"/>
    </row>
    <row r="19" spans="1:35" s="10" customFormat="1" ht="15" customHeight="1" x14ac:dyDescent="0.25">
      <c r="A19" s="9" t="s">
        <v>5</v>
      </c>
      <c r="B19" s="19">
        <v>17</v>
      </c>
      <c r="C19" s="19">
        <v>366</v>
      </c>
      <c r="D19" s="19">
        <v>32</v>
      </c>
      <c r="E19" s="19">
        <v>53</v>
      </c>
      <c r="F19" s="19">
        <v>0</v>
      </c>
      <c r="G19" s="19">
        <v>0</v>
      </c>
      <c r="H19" s="19">
        <v>19</v>
      </c>
      <c r="I19" s="19">
        <v>251</v>
      </c>
      <c r="J19" s="19">
        <v>17</v>
      </c>
      <c r="K19" s="19">
        <v>5</v>
      </c>
      <c r="L19" s="19">
        <v>25</v>
      </c>
      <c r="M19" s="19">
        <v>8</v>
      </c>
      <c r="N19" s="19">
        <v>16</v>
      </c>
      <c r="O19" s="19">
        <v>117</v>
      </c>
      <c r="P19" s="19">
        <v>18</v>
      </c>
      <c r="Q19" s="19">
        <v>3</v>
      </c>
      <c r="R19" s="19">
        <v>99</v>
      </c>
      <c r="S19" s="19">
        <v>52</v>
      </c>
      <c r="T19" s="19">
        <v>423</v>
      </c>
      <c r="U19" s="19">
        <v>19</v>
      </c>
      <c r="V19" s="19">
        <v>39</v>
      </c>
      <c r="W19" s="19">
        <v>57</v>
      </c>
      <c r="X19" s="19">
        <v>13</v>
      </c>
      <c r="Y19" s="19">
        <v>118</v>
      </c>
      <c r="Z19" s="19">
        <v>6</v>
      </c>
      <c r="AA19" s="19">
        <v>86</v>
      </c>
      <c r="AB19" s="19">
        <v>13</v>
      </c>
      <c r="AC19" s="19">
        <v>34</v>
      </c>
      <c r="AD19" s="19">
        <v>308</v>
      </c>
      <c r="AE19" s="19">
        <v>2</v>
      </c>
      <c r="AF19" s="19">
        <v>137</v>
      </c>
      <c r="AG19" s="19">
        <v>0</v>
      </c>
      <c r="AH19" s="19">
        <v>0</v>
      </c>
      <c r="AI19" s="33">
        <v>2353</v>
      </c>
    </row>
    <row r="20" spans="1:35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33"/>
    </row>
    <row r="21" spans="1:35" s="10" customFormat="1" ht="15" customHeight="1" x14ac:dyDescent="0.25">
      <c r="A21" s="9" t="s">
        <v>6</v>
      </c>
      <c r="B21" s="19">
        <v>60</v>
      </c>
      <c r="C21" s="19">
        <v>1884</v>
      </c>
      <c r="D21" s="19">
        <v>52</v>
      </c>
      <c r="E21" s="19">
        <v>1083</v>
      </c>
      <c r="F21" s="19">
        <v>18</v>
      </c>
      <c r="G21" s="19">
        <v>0</v>
      </c>
      <c r="H21" s="19">
        <v>85</v>
      </c>
      <c r="I21" s="19">
        <v>1141</v>
      </c>
      <c r="J21" s="19">
        <v>106</v>
      </c>
      <c r="K21" s="19">
        <v>17</v>
      </c>
      <c r="L21" s="19">
        <v>99</v>
      </c>
      <c r="M21" s="19">
        <v>12</v>
      </c>
      <c r="N21" s="19">
        <v>54</v>
      </c>
      <c r="O21" s="19">
        <v>836</v>
      </c>
      <c r="P21" s="19">
        <v>61</v>
      </c>
      <c r="Q21" s="19">
        <v>84</v>
      </c>
      <c r="R21" s="19">
        <v>578</v>
      </c>
      <c r="S21" s="19">
        <v>413</v>
      </c>
      <c r="T21" s="19">
        <v>1103</v>
      </c>
      <c r="U21" s="19">
        <v>30</v>
      </c>
      <c r="V21" s="19">
        <v>472</v>
      </c>
      <c r="W21" s="19">
        <v>179</v>
      </c>
      <c r="X21" s="19">
        <v>57</v>
      </c>
      <c r="Y21" s="19">
        <v>341</v>
      </c>
      <c r="Z21" s="19">
        <v>64</v>
      </c>
      <c r="AA21" s="19">
        <v>691</v>
      </c>
      <c r="AB21" s="19">
        <v>290</v>
      </c>
      <c r="AC21" s="19">
        <v>19</v>
      </c>
      <c r="AD21" s="19">
        <v>1640</v>
      </c>
      <c r="AE21" s="19">
        <v>7</v>
      </c>
      <c r="AF21" s="19">
        <v>245</v>
      </c>
      <c r="AG21" s="19">
        <v>3</v>
      </c>
      <c r="AH21" s="19">
        <v>4</v>
      </c>
      <c r="AI21" s="33">
        <v>11728</v>
      </c>
    </row>
    <row r="22" spans="1:35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33"/>
    </row>
    <row r="23" spans="1:35" s="10" customFormat="1" ht="15" customHeight="1" x14ac:dyDescent="0.25">
      <c r="A23" s="9" t="s">
        <v>7</v>
      </c>
      <c r="B23" s="19">
        <v>0</v>
      </c>
      <c r="C23" s="19">
        <v>1087</v>
      </c>
      <c r="D23" s="19">
        <v>37</v>
      </c>
      <c r="E23" s="19">
        <v>600</v>
      </c>
      <c r="F23" s="19">
        <v>11</v>
      </c>
      <c r="G23" s="19">
        <v>1</v>
      </c>
      <c r="H23" s="19">
        <v>24</v>
      </c>
      <c r="I23" s="19">
        <v>1195</v>
      </c>
      <c r="J23" s="19">
        <v>51</v>
      </c>
      <c r="K23" s="19">
        <v>72</v>
      </c>
      <c r="L23" s="19">
        <v>29</v>
      </c>
      <c r="M23" s="19">
        <v>14</v>
      </c>
      <c r="N23" s="19">
        <v>7</v>
      </c>
      <c r="O23" s="19">
        <v>379</v>
      </c>
      <c r="P23" s="19">
        <v>39</v>
      </c>
      <c r="Q23" s="19">
        <v>51</v>
      </c>
      <c r="R23" s="19">
        <v>609</v>
      </c>
      <c r="S23" s="19">
        <v>331</v>
      </c>
      <c r="T23" s="19">
        <v>1094</v>
      </c>
      <c r="U23" s="19">
        <v>14</v>
      </c>
      <c r="V23" s="19">
        <v>452</v>
      </c>
      <c r="W23" s="19">
        <v>95</v>
      </c>
      <c r="X23" s="19">
        <v>30</v>
      </c>
      <c r="Y23" s="19">
        <v>396</v>
      </c>
      <c r="Z23" s="19">
        <v>49</v>
      </c>
      <c r="AA23" s="19">
        <v>853</v>
      </c>
      <c r="AB23" s="19">
        <v>67</v>
      </c>
      <c r="AC23" s="19">
        <v>9</v>
      </c>
      <c r="AD23" s="19">
        <v>245</v>
      </c>
      <c r="AE23" s="19">
        <v>4</v>
      </c>
      <c r="AF23" s="19">
        <v>0</v>
      </c>
      <c r="AG23" s="19">
        <v>1</v>
      </c>
      <c r="AH23" s="19">
        <v>6</v>
      </c>
      <c r="AI23" s="33">
        <v>7852</v>
      </c>
    </row>
    <row r="24" spans="1:35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33"/>
    </row>
    <row r="25" spans="1:35" s="10" customFormat="1" ht="15" customHeight="1" x14ac:dyDescent="0.25">
      <c r="A25" s="9" t="s">
        <v>8</v>
      </c>
      <c r="B25" s="19">
        <v>0</v>
      </c>
      <c r="C25" s="19">
        <v>1314</v>
      </c>
      <c r="D25" s="19">
        <v>19</v>
      </c>
      <c r="E25" s="19">
        <v>2521</v>
      </c>
      <c r="F25" s="19">
        <v>36</v>
      </c>
      <c r="G25" s="19">
        <v>8</v>
      </c>
      <c r="H25" s="19">
        <v>20</v>
      </c>
      <c r="I25" s="19">
        <v>961</v>
      </c>
      <c r="J25" s="19">
        <v>38</v>
      </c>
      <c r="K25" s="19">
        <v>0</v>
      </c>
      <c r="L25" s="19">
        <v>2</v>
      </c>
      <c r="M25" s="19">
        <v>15</v>
      </c>
      <c r="N25" s="19">
        <v>29</v>
      </c>
      <c r="O25" s="19">
        <v>885</v>
      </c>
      <c r="P25" s="19">
        <v>11</v>
      </c>
      <c r="Q25" s="19">
        <v>44</v>
      </c>
      <c r="R25" s="19">
        <v>460</v>
      </c>
      <c r="S25" s="19">
        <v>892</v>
      </c>
      <c r="T25" s="19">
        <v>1389</v>
      </c>
      <c r="U25" s="19">
        <v>91</v>
      </c>
      <c r="V25" s="19">
        <v>299</v>
      </c>
      <c r="W25" s="19">
        <v>269</v>
      </c>
      <c r="X25" s="19">
        <v>14</v>
      </c>
      <c r="Y25" s="19">
        <v>316</v>
      </c>
      <c r="Z25" s="19">
        <v>60</v>
      </c>
      <c r="AA25" s="19">
        <v>1116</v>
      </c>
      <c r="AB25" s="19">
        <v>41</v>
      </c>
      <c r="AC25" s="19">
        <v>2</v>
      </c>
      <c r="AD25" s="19">
        <v>49</v>
      </c>
      <c r="AE25" s="19">
        <v>10</v>
      </c>
      <c r="AF25" s="19">
        <v>0</v>
      </c>
      <c r="AG25" s="19">
        <v>3</v>
      </c>
      <c r="AH25" s="19">
        <v>2</v>
      </c>
      <c r="AI25" s="33">
        <v>10916</v>
      </c>
    </row>
    <row r="26" spans="1:35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3"/>
    </row>
    <row r="27" spans="1:35" s="10" customFormat="1" ht="15" customHeight="1" x14ac:dyDescent="0.25">
      <c r="A27" s="9" t="s">
        <v>9</v>
      </c>
      <c r="B27" s="19">
        <v>0</v>
      </c>
      <c r="C27" s="19">
        <v>2381</v>
      </c>
      <c r="D27" s="19">
        <v>46</v>
      </c>
      <c r="E27" s="19">
        <v>5642</v>
      </c>
      <c r="F27" s="19">
        <v>31</v>
      </c>
      <c r="G27" s="19">
        <v>21</v>
      </c>
      <c r="H27" s="19">
        <v>0</v>
      </c>
      <c r="I27" s="19">
        <v>2594</v>
      </c>
      <c r="J27" s="19">
        <v>45</v>
      </c>
      <c r="K27" s="19">
        <v>1</v>
      </c>
      <c r="L27" s="19">
        <v>0</v>
      </c>
      <c r="M27" s="19">
        <v>18</v>
      </c>
      <c r="N27" s="19">
        <v>0</v>
      </c>
      <c r="O27" s="19">
        <v>443</v>
      </c>
      <c r="P27" s="19">
        <v>5</v>
      </c>
      <c r="Q27" s="19">
        <v>30</v>
      </c>
      <c r="R27" s="19">
        <v>2130</v>
      </c>
      <c r="S27" s="19">
        <v>1208</v>
      </c>
      <c r="T27" s="19">
        <v>5663</v>
      </c>
      <c r="U27" s="19">
        <v>4</v>
      </c>
      <c r="V27" s="19">
        <v>42</v>
      </c>
      <c r="W27" s="19">
        <v>239</v>
      </c>
      <c r="X27" s="19">
        <v>10</v>
      </c>
      <c r="Y27" s="19">
        <v>172</v>
      </c>
      <c r="Z27" s="19">
        <v>31</v>
      </c>
      <c r="AA27" s="19">
        <v>2892</v>
      </c>
      <c r="AB27" s="19">
        <v>24</v>
      </c>
      <c r="AC27" s="19">
        <v>15</v>
      </c>
      <c r="AD27" s="19">
        <v>217</v>
      </c>
      <c r="AE27" s="19">
        <v>59</v>
      </c>
      <c r="AF27" s="19">
        <v>0</v>
      </c>
      <c r="AG27" s="19">
        <v>12</v>
      </c>
      <c r="AH27" s="19">
        <v>20</v>
      </c>
      <c r="AI27" s="33">
        <v>23995</v>
      </c>
    </row>
    <row r="28" spans="1:35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33"/>
    </row>
    <row r="29" spans="1:35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</row>
    <row r="30" spans="1:35" s="10" customFormat="1" ht="15" customHeight="1" x14ac:dyDescent="0.25">
      <c r="A30" s="9" t="s">
        <v>15</v>
      </c>
      <c r="B30" s="19">
        <v>70</v>
      </c>
      <c r="C30" s="19">
        <v>6692</v>
      </c>
      <c r="D30" s="19">
        <v>175</v>
      </c>
      <c r="E30" s="19">
        <v>9866</v>
      </c>
      <c r="F30" s="19">
        <v>93</v>
      </c>
      <c r="G30" s="19">
        <v>30</v>
      </c>
      <c r="H30" s="19">
        <v>119</v>
      </c>
      <c r="I30" s="19">
        <v>5879</v>
      </c>
      <c r="J30" s="19">
        <v>235</v>
      </c>
      <c r="K30" s="19">
        <v>85</v>
      </c>
      <c r="L30" s="19">
        <v>121</v>
      </c>
      <c r="M30" s="19">
        <v>59</v>
      </c>
      <c r="N30" s="19">
        <v>81</v>
      </c>
      <c r="O30" s="19">
        <v>2493</v>
      </c>
      <c r="P30" s="19">
        <v>123</v>
      </c>
      <c r="Q30" s="19">
        <v>168</v>
      </c>
      <c r="R30" s="19">
        <v>3658</v>
      </c>
      <c r="S30" s="19">
        <v>2815</v>
      </c>
      <c r="T30" s="19">
        <v>9132</v>
      </c>
      <c r="U30" s="19">
        <v>157</v>
      </c>
      <c r="V30" s="19">
        <v>1284</v>
      </c>
      <c r="W30" s="19">
        <v>767</v>
      </c>
      <c r="X30" s="19">
        <v>122</v>
      </c>
      <c r="Y30" s="19">
        <v>1229</v>
      </c>
      <c r="Z30" s="19">
        <v>209</v>
      </c>
      <c r="AA30" s="19">
        <v>5506</v>
      </c>
      <c r="AB30" s="19">
        <v>413</v>
      </c>
      <c r="AC30" s="19">
        <v>51</v>
      </c>
      <c r="AD30" s="19">
        <v>2081</v>
      </c>
      <c r="AE30" s="19">
        <v>82</v>
      </c>
      <c r="AF30" s="19">
        <v>380</v>
      </c>
      <c r="AG30" s="19">
        <v>19</v>
      </c>
      <c r="AH30" s="19">
        <v>32</v>
      </c>
      <c r="AI30" s="33">
        <v>54226</v>
      </c>
    </row>
    <row r="31" spans="1:35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33"/>
    </row>
    <row r="32" spans="1:35" s="10" customFormat="1" ht="15" customHeight="1" x14ac:dyDescent="0.25">
      <c r="A32" s="9" t="s">
        <v>16</v>
      </c>
      <c r="B32" s="19">
        <v>7</v>
      </c>
      <c r="C32" s="19">
        <v>340</v>
      </c>
      <c r="D32" s="19">
        <v>11</v>
      </c>
      <c r="E32" s="19">
        <v>33</v>
      </c>
      <c r="F32" s="19">
        <v>3</v>
      </c>
      <c r="G32" s="19">
        <v>0</v>
      </c>
      <c r="H32" s="19">
        <v>29</v>
      </c>
      <c r="I32" s="19">
        <v>263</v>
      </c>
      <c r="J32" s="19">
        <v>22</v>
      </c>
      <c r="K32" s="19">
        <v>10</v>
      </c>
      <c r="L32" s="19">
        <v>34</v>
      </c>
      <c r="M32" s="19">
        <v>8</v>
      </c>
      <c r="N32" s="19">
        <v>25</v>
      </c>
      <c r="O32" s="19">
        <v>167</v>
      </c>
      <c r="P32" s="19">
        <v>11</v>
      </c>
      <c r="Q32" s="19">
        <v>44</v>
      </c>
      <c r="R32" s="19">
        <v>218</v>
      </c>
      <c r="S32" s="19">
        <v>81</v>
      </c>
      <c r="T32" s="19">
        <v>540</v>
      </c>
      <c r="U32" s="19">
        <v>1</v>
      </c>
      <c r="V32" s="19">
        <v>20</v>
      </c>
      <c r="W32" s="19">
        <v>72</v>
      </c>
      <c r="X32" s="19">
        <v>2</v>
      </c>
      <c r="Y32" s="19">
        <v>114</v>
      </c>
      <c r="Z32" s="19">
        <v>1</v>
      </c>
      <c r="AA32" s="19">
        <v>132</v>
      </c>
      <c r="AB32" s="19">
        <v>22</v>
      </c>
      <c r="AC32" s="19">
        <v>28</v>
      </c>
      <c r="AD32" s="19">
        <v>378</v>
      </c>
      <c r="AE32" s="19">
        <v>0</v>
      </c>
      <c r="AF32" s="19">
        <v>2</v>
      </c>
      <c r="AG32" s="19">
        <v>0</v>
      </c>
      <c r="AH32" s="19">
        <v>0</v>
      </c>
      <c r="AI32" s="33">
        <v>2618</v>
      </c>
    </row>
    <row r="33" spans="1:35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33"/>
    </row>
    <row r="34" spans="1:35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32"/>
    </row>
    <row r="35" spans="1:35" s="10" customFormat="1" ht="15" customHeight="1" x14ac:dyDescent="0.25">
      <c r="A35" s="9" t="s">
        <v>10</v>
      </c>
      <c r="B35" s="19">
        <v>1</v>
      </c>
      <c r="C35" s="19">
        <v>127</v>
      </c>
      <c r="D35" s="19">
        <v>0</v>
      </c>
      <c r="E35" s="19">
        <v>967</v>
      </c>
      <c r="F35" s="19">
        <v>0</v>
      </c>
      <c r="G35" s="19">
        <v>1</v>
      </c>
      <c r="H35" s="19">
        <v>0</v>
      </c>
      <c r="I35" s="19">
        <v>726</v>
      </c>
      <c r="J35" s="19">
        <v>8</v>
      </c>
      <c r="K35" s="19">
        <v>23</v>
      </c>
      <c r="L35" s="21">
        <v>0</v>
      </c>
      <c r="M35" s="21">
        <v>2</v>
      </c>
      <c r="N35" s="21">
        <v>2</v>
      </c>
      <c r="O35" s="21">
        <v>290</v>
      </c>
      <c r="P35" s="21">
        <v>1</v>
      </c>
      <c r="Q35" s="21">
        <v>20</v>
      </c>
      <c r="R35" s="21">
        <v>543</v>
      </c>
      <c r="S35" s="21">
        <v>254</v>
      </c>
      <c r="T35" s="21">
        <v>1507</v>
      </c>
      <c r="U35" s="21">
        <v>7</v>
      </c>
      <c r="V35" s="21">
        <v>38</v>
      </c>
      <c r="W35" s="21">
        <v>25</v>
      </c>
      <c r="X35" s="21">
        <v>3</v>
      </c>
      <c r="Y35" s="21">
        <v>24</v>
      </c>
      <c r="Z35" s="21">
        <v>6</v>
      </c>
      <c r="AA35" s="21">
        <v>258</v>
      </c>
      <c r="AB35" s="21">
        <v>7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35">
        <v>4843</v>
      </c>
    </row>
    <row r="36" spans="1:35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35"/>
    </row>
    <row r="37" spans="1:35" s="10" customFormat="1" ht="15" customHeight="1" x14ac:dyDescent="0.25">
      <c r="A37" s="9" t="s">
        <v>11</v>
      </c>
      <c r="B37" s="19">
        <v>25</v>
      </c>
      <c r="C37" s="19">
        <v>2816</v>
      </c>
      <c r="D37" s="19">
        <v>36</v>
      </c>
      <c r="E37" s="19">
        <v>4696</v>
      </c>
      <c r="F37" s="19">
        <v>46</v>
      </c>
      <c r="G37" s="19">
        <v>19</v>
      </c>
      <c r="H37" s="19">
        <v>31</v>
      </c>
      <c r="I37" s="19">
        <v>1903</v>
      </c>
      <c r="J37" s="19">
        <v>43</v>
      </c>
      <c r="K37" s="19">
        <v>35</v>
      </c>
      <c r="L37" s="21">
        <v>28</v>
      </c>
      <c r="M37" s="21">
        <v>17</v>
      </c>
      <c r="N37" s="21">
        <v>36</v>
      </c>
      <c r="O37" s="21">
        <v>1056</v>
      </c>
      <c r="P37" s="21">
        <v>17</v>
      </c>
      <c r="Q37" s="21">
        <v>114</v>
      </c>
      <c r="R37" s="21">
        <v>2081</v>
      </c>
      <c r="S37" s="21">
        <v>1206</v>
      </c>
      <c r="T37" s="21">
        <v>3519</v>
      </c>
      <c r="U37" s="21">
        <v>48</v>
      </c>
      <c r="V37" s="21">
        <v>631</v>
      </c>
      <c r="W37" s="21">
        <v>365</v>
      </c>
      <c r="X37" s="21">
        <v>27</v>
      </c>
      <c r="Y37" s="21">
        <v>520</v>
      </c>
      <c r="Z37" s="21">
        <v>103</v>
      </c>
      <c r="AA37" s="21">
        <v>2962</v>
      </c>
      <c r="AB37" s="21">
        <v>191</v>
      </c>
      <c r="AC37" s="21">
        <v>19</v>
      </c>
      <c r="AD37" s="21">
        <v>555</v>
      </c>
      <c r="AE37" s="21">
        <v>39</v>
      </c>
      <c r="AF37" s="21">
        <v>29</v>
      </c>
      <c r="AG37" s="21">
        <v>4</v>
      </c>
      <c r="AH37" s="21">
        <v>14</v>
      </c>
      <c r="AI37" s="35">
        <v>23231</v>
      </c>
    </row>
    <row r="38" spans="1:35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35"/>
    </row>
    <row r="39" spans="1:35" s="10" customFormat="1" ht="15" customHeight="1" x14ac:dyDescent="0.25">
      <c r="A39" s="9" t="s">
        <v>12</v>
      </c>
      <c r="B39" s="19">
        <v>51</v>
      </c>
      <c r="C39" s="19">
        <v>4089</v>
      </c>
      <c r="D39" s="19">
        <v>150</v>
      </c>
      <c r="E39" s="19">
        <v>4236</v>
      </c>
      <c r="F39" s="19">
        <v>50</v>
      </c>
      <c r="G39" s="19">
        <v>10</v>
      </c>
      <c r="H39" s="19">
        <v>117</v>
      </c>
      <c r="I39" s="19">
        <v>3513</v>
      </c>
      <c r="J39" s="19">
        <v>206</v>
      </c>
      <c r="K39" s="19">
        <v>37</v>
      </c>
      <c r="L39" s="21">
        <v>127</v>
      </c>
      <c r="M39" s="21">
        <v>48</v>
      </c>
      <c r="N39" s="21">
        <v>68</v>
      </c>
      <c r="O39" s="21">
        <v>1314</v>
      </c>
      <c r="P39" s="21">
        <v>116</v>
      </c>
      <c r="Q39" s="21">
        <v>78</v>
      </c>
      <c r="R39" s="21">
        <v>1252</v>
      </c>
      <c r="S39" s="21">
        <v>1436</v>
      </c>
      <c r="T39" s="21">
        <v>4646</v>
      </c>
      <c r="U39" s="21">
        <v>103</v>
      </c>
      <c r="V39" s="21">
        <v>635</v>
      </c>
      <c r="W39" s="21">
        <v>449</v>
      </c>
      <c r="X39" s="21">
        <v>94</v>
      </c>
      <c r="Y39" s="21">
        <v>799</v>
      </c>
      <c r="Z39" s="21">
        <v>101</v>
      </c>
      <c r="AA39" s="21">
        <v>2418</v>
      </c>
      <c r="AB39" s="21">
        <v>237</v>
      </c>
      <c r="AC39" s="21">
        <v>57</v>
      </c>
      <c r="AD39" s="21">
        <v>1904</v>
      </c>
      <c r="AE39" s="21">
        <v>43</v>
      </c>
      <c r="AF39" s="21">
        <v>353</v>
      </c>
      <c r="AG39" s="21">
        <v>15</v>
      </c>
      <c r="AH39" s="21">
        <v>18</v>
      </c>
      <c r="AI39" s="35">
        <v>28770</v>
      </c>
    </row>
    <row r="40" spans="1:35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35"/>
    </row>
    <row r="41" spans="1:35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32"/>
    </row>
    <row r="42" spans="1:35" s="10" customFormat="1" ht="15" customHeight="1" x14ac:dyDescent="0.25">
      <c r="A42" s="9" t="s">
        <v>96</v>
      </c>
      <c r="B42" s="21">
        <v>9</v>
      </c>
      <c r="C42" s="21">
        <v>2087</v>
      </c>
      <c r="D42" s="21">
        <v>60</v>
      </c>
      <c r="E42" s="19">
        <v>2689</v>
      </c>
      <c r="F42" s="19">
        <v>26</v>
      </c>
      <c r="G42" s="19">
        <v>13</v>
      </c>
      <c r="H42" s="21">
        <v>51</v>
      </c>
      <c r="I42" s="19">
        <v>1298</v>
      </c>
      <c r="J42" s="19">
        <v>131</v>
      </c>
      <c r="K42" s="19">
        <v>23</v>
      </c>
      <c r="L42" s="19">
        <v>16</v>
      </c>
      <c r="M42" s="19">
        <v>17</v>
      </c>
      <c r="N42" s="19">
        <v>20</v>
      </c>
      <c r="O42" s="19">
        <v>578</v>
      </c>
      <c r="P42" s="19">
        <v>27</v>
      </c>
      <c r="Q42" s="19">
        <v>27</v>
      </c>
      <c r="R42" s="19">
        <v>930</v>
      </c>
      <c r="S42" s="19">
        <v>632</v>
      </c>
      <c r="T42" s="19">
        <v>1813</v>
      </c>
      <c r="U42" s="19">
        <v>0</v>
      </c>
      <c r="V42" s="19">
        <v>400</v>
      </c>
      <c r="W42" s="19">
        <v>216</v>
      </c>
      <c r="X42" s="19">
        <v>27</v>
      </c>
      <c r="Y42" s="19">
        <v>568</v>
      </c>
      <c r="Z42" s="19">
        <v>60</v>
      </c>
      <c r="AA42" s="19">
        <v>1218</v>
      </c>
      <c r="AB42" s="19">
        <v>130</v>
      </c>
      <c r="AC42" s="19">
        <v>17</v>
      </c>
      <c r="AD42" s="19">
        <v>738</v>
      </c>
      <c r="AE42" s="19">
        <v>19</v>
      </c>
      <c r="AF42" s="19">
        <v>8</v>
      </c>
      <c r="AG42" s="19">
        <v>1</v>
      </c>
      <c r="AH42" s="19">
        <v>1</v>
      </c>
      <c r="AI42" s="33">
        <v>13850</v>
      </c>
    </row>
    <row r="43" spans="1:35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33"/>
    </row>
    <row r="44" spans="1:35" s="10" customFormat="1" ht="15" customHeight="1" x14ac:dyDescent="0.25">
      <c r="A44" s="9" t="s">
        <v>98</v>
      </c>
      <c r="B44" s="21">
        <v>44</v>
      </c>
      <c r="C44" s="21">
        <v>2484</v>
      </c>
      <c r="D44" s="21">
        <v>113</v>
      </c>
      <c r="E44" s="19">
        <v>3864</v>
      </c>
      <c r="F44" s="19">
        <v>53</v>
      </c>
      <c r="G44" s="19">
        <v>14</v>
      </c>
      <c r="H44" s="21">
        <v>82</v>
      </c>
      <c r="I44" s="19">
        <v>2365</v>
      </c>
      <c r="J44" s="19">
        <v>102</v>
      </c>
      <c r="K44" s="19">
        <v>23</v>
      </c>
      <c r="L44" s="19">
        <v>114</v>
      </c>
      <c r="M44" s="19">
        <v>44</v>
      </c>
      <c r="N44" s="19">
        <v>83</v>
      </c>
      <c r="O44" s="19">
        <v>420</v>
      </c>
      <c r="P44" s="19">
        <v>92</v>
      </c>
      <c r="Q44" s="19">
        <v>57</v>
      </c>
      <c r="R44" s="19">
        <v>2014</v>
      </c>
      <c r="S44" s="19">
        <v>807</v>
      </c>
      <c r="T44" s="19">
        <v>2342</v>
      </c>
      <c r="U44" s="19">
        <v>103</v>
      </c>
      <c r="V44" s="19">
        <v>418</v>
      </c>
      <c r="W44" s="19">
        <v>464</v>
      </c>
      <c r="X44" s="19">
        <v>12</v>
      </c>
      <c r="Y44" s="19">
        <v>417</v>
      </c>
      <c r="Z44" s="19">
        <v>117</v>
      </c>
      <c r="AA44" s="19">
        <v>3175</v>
      </c>
      <c r="AB44" s="19">
        <v>225</v>
      </c>
      <c r="AC44" s="19">
        <v>18</v>
      </c>
      <c r="AD44" s="19">
        <v>1449</v>
      </c>
      <c r="AE44" s="19">
        <v>12</v>
      </c>
      <c r="AF44" s="19">
        <v>46</v>
      </c>
      <c r="AG44" s="19">
        <v>11</v>
      </c>
      <c r="AH44" s="19">
        <v>14</v>
      </c>
      <c r="AI44" s="33">
        <v>21598</v>
      </c>
    </row>
    <row r="45" spans="1:35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33"/>
    </row>
    <row r="46" spans="1:35" s="10" customFormat="1" ht="15" customHeight="1" x14ac:dyDescent="0.25">
      <c r="A46" s="9" t="s">
        <v>100</v>
      </c>
      <c r="B46" s="21">
        <v>24</v>
      </c>
      <c r="C46" s="21">
        <v>2358</v>
      </c>
      <c r="D46" s="21">
        <v>12</v>
      </c>
      <c r="E46" s="19">
        <v>3346</v>
      </c>
      <c r="F46" s="19">
        <v>17</v>
      </c>
      <c r="G46" s="19">
        <v>3</v>
      </c>
      <c r="H46" s="21">
        <v>13</v>
      </c>
      <c r="I46" s="19">
        <v>2424</v>
      </c>
      <c r="J46" s="19">
        <v>16</v>
      </c>
      <c r="K46" s="19">
        <v>49</v>
      </c>
      <c r="L46" s="19">
        <v>25</v>
      </c>
      <c r="M46" s="19">
        <v>6</v>
      </c>
      <c r="N46" s="19">
        <v>3</v>
      </c>
      <c r="O46" s="19">
        <v>1646</v>
      </c>
      <c r="P46" s="19">
        <v>14</v>
      </c>
      <c r="Q46" s="19">
        <v>84</v>
      </c>
      <c r="R46" s="19">
        <v>692</v>
      </c>
      <c r="S46" s="19">
        <v>1389</v>
      </c>
      <c r="T46" s="19">
        <v>5353</v>
      </c>
      <c r="U46" s="19">
        <v>48</v>
      </c>
      <c r="V46" s="19">
        <v>471</v>
      </c>
      <c r="W46" s="19">
        <v>159</v>
      </c>
      <c r="X46" s="19">
        <v>85</v>
      </c>
      <c r="Y46" s="19">
        <v>356</v>
      </c>
      <c r="Z46" s="19">
        <v>33</v>
      </c>
      <c r="AA46" s="19">
        <v>1233</v>
      </c>
      <c r="AB46" s="19">
        <v>79</v>
      </c>
      <c r="AC46" s="19">
        <v>44</v>
      </c>
      <c r="AD46" s="19">
        <v>272</v>
      </c>
      <c r="AE46" s="19">
        <v>51</v>
      </c>
      <c r="AF46" s="19">
        <v>328</v>
      </c>
      <c r="AG46" s="19">
        <v>7</v>
      </c>
      <c r="AH46" s="19">
        <v>17</v>
      </c>
      <c r="AI46" s="33">
        <v>20657</v>
      </c>
    </row>
    <row r="47" spans="1:35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3"/>
    </row>
    <row r="48" spans="1:35" s="10" customFormat="1" ht="15" customHeight="1" x14ac:dyDescent="0.25">
      <c r="A48" s="9" t="s">
        <v>102</v>
      </c>
      <c r="B48" s="21">
        <v>0</v>
      </c>
      <c r="C48" s="21">
        <v>103</v>
      </c>
      <c r="D48" s="21">
        <v>1</v>
      </c>
      <c r="E48" s="19">
        <v>0</v>
      </c>
      <c r="F48" s="19">
        <v>0</v>
      </c>
      <c r="G48" s="19">
        <v>0</v>
      </c>
      <c r="H48" s="21">
        <v>2</v>
      </c>
      <c r="I48" s="19">
        <v>55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16</v>
      </c>
      <c r="P48" s="19">
        <v>1</v>
      </c>
      <c r="Q48" s="19">
        <v>44</v>
      </c>
      <c r="R48" s="19">
        <v>240</v>
      </c>
      <c r="S48" s="19">
        <v>68</v>
      </c>
      <c r="T48" s="19">
        <v>164</v>
      </c>
      <c r="U48" s="19">
        <v>7</v>
      </c>
      <c r="V48" s="19">
        <v>15</v>
      </c>
      <c r="W48" s="19">
        <v>0</v>
      </c>
      <c r="X48" s="19">
        <v>0</v>
      </c>
      <c r="Y48" s="19">
        <v>2</v>
      </c>
      <c r="Z48" s="19">
        <v>0</v>
      </c>
      <c r="AA48" s="19">
        <v>12</v>
      </c>
      <c r="AB48" s="19">
        <v>1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33">
        <v>739</v>
      </c>
    </row>
    <row r="49" spans="1:35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33"/>
    </row>
    <row r="50" spans="1:35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32"/>
    </row>
    <row r="51" spans="1:35" s="10" customFormat="1" ht="15" customHeight="1" x14ac:dyDescent="0.25">
      <c r="A51" s="9" t="s">
        <v>3</v>
      </c>
      <c r="B51" s="21">
        <v>40</v>
      </c>
      <c r="C51" s="21">
        <v>4028</v>
      </c>
      <c r="D51" s="21">
        <v>176</v>
      </c>
      <c r="E51" s="19">
        <v>7128</v>
      </c>
      <c r="F51" s="19">
        <v>90</v>
      </c>
      <c r="G51" s="19">
        <v>29</v>
      </c>
      <c r="H51" s="21">
        <v>40</v>
      </c>
      <c r="I51" s="19">
        <v>3807</v>
      </c>
      <c r="J51" s="19">
        <v>0</v>
      </c>
      <c r="K51" s="19">
        <v>82</v>
      </c>
      <c r="L51" s="21">
        <v>91</v>
      </c>
      <c r="M51" s="21">
        <v>22</v>
      </c>
      <c r="N51" s="21">
        <v>51</v>
      </c>
      <c r="O51" s="21">
        <v>1894</v>
      </c>
      <c r="P51" s="21">
        <v>0</v>
      </c>
      <c r="Q51" s="21">
        <v>27</v>
      </c>
      <c r="R51" s="21">
        <v>2843</v>
      </c>
      <c r="S51" s="21">
        <v>2159</v>
      </c>
      <c r="T51" s="21">
        <v>7076</v>
      </c>
      <c r="U51" s="21">
        <v>158</v>
      </c>
      <c r="V51" s="21">
        <v>817</v>
      </c>
      <c r="W51" s="21">
        <v>499</v>
      </c>
      <c r="X51" s="21">
        <v>1</v>
      </c>
      <c r="Y51" s="21">
        <v>949</v>
      </c>
      <c r="Z51" s="21">
        <v>99</v>
      </c>
      <c r="AA51" s="21">
        <v>3614</v>
      </c>
      <c r="AB51" s="21">
        <v>208</v>
      </c>
      <c r="AC51" s="21">
        <v>23</v>
      </c>
      <c r="AD51" s="21">
        <v>1127</v>
      </c>
      <c r="AE51" s="21">
        <v>5</v>
      </c>
      <c r="AF51" s="21">
        <v>1</v>
      </c>
      <c r="AG51" s="21">
        <v>6</v>
      </c>
      <c r="AH51" s="21">
        <v>6</v>
      </c>
      <c r="AI51" s="35">
        <v>37096</v>
      </c>
    </row>
    <row r="52" spans="1:35" s="10" customFormat="1" ht="15" customHeight="1" x14ac:dyDescent="0.25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35"/>
    </row>
    <row r="53" spans="1:35" s="10" customFormat="1" ht="15" customHeight="1" x14ac:dyDescent="0.25">
      <c r="A53" s="9" t="s">
        <v>4</v>
      </c>
      <c r="B53" s="21">
        <v>37</v>
      </c>
      <c r="C53" s="21">
        <v>3004</v>
      </c>
      <c r="D53" s="21">
        <v>10</v>
      </c>
      <c r="E53" s="19">
        <v>2771</v>
      </c>
      <c r="F53" s="19">
        <v>6</v>
      </c>
      <c r="G53" s="19">
        <v>1</v>
      </c>
      <c r="H53" s="21">
        <v>108</v>
      </c>
      <c r="I53" s="19">
        <v>2335</v>
      </c>
      <c r="J53" s="19">
        <v>257</v>
      </c>
      <c r="K53" s="19">
        <v>13</v>
      </c>
      <c r="L53" s="21">
        <v>64</v>
      </c>
      <c r="M53" s="21">
        <v>45</v>
      </c>
      <c r="N53" s="21">
        <v>55</v>
      </c>
      <c r="O53" s="21">
        <v>766</v>
      </c>
      <c r="P53" s="21">
        <v>134</v>
      </c>
      <c r="Q53" s="21">
        <v>185</v>
      </c>
      <c r="R53" s="21">
        <v>1033</v>
      </c>
      <c r="S53" s="21">
        <v>737</v>
      </c>
      <c r="T53" s="21">
        <v>2596</v>
      </c>
      <c r="U53" s="21">
        <v>0</v>
      </c>
      <c r="V53" s="21">
        <v>487</v>
      </c>
      <c r="W53" s="21">
        <v>340</v>
      </c>
      <c r="X53" s="21">
        <v>123</v>
      </c>
      <c r="Y53" s="21">
        <v>394</v>
      </c>
      <c r="Z53" s="21">
        <v>111</v>
      </c>
      <c r="AA53" s="21">
        <v>2024</v>
      </c>
      <c r="AB53" s="21">
        <v>227</v>
      </c>
      <c r="AC53" s="21">
        <v>56</v>
      </c>
      <c r="AD53" s="21">
        <v>1332</v>
      </c>
      <c r="AE53" s="21">
        <v>77</v>
      </c>
      <c r="AF53" s="21">
        <v>381</v>
      </c>
      <c r="AG53" s="21">
        <v>13</v>
      </c>
      <c r="AH53" s="21">
        <v>26</v>
      </c>
      <c r="AI53" s="35">
        <v>19748</v>
      </c>
    </row>
    <row r="54" spans="1:35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37"/>
    </row>
    <row r="55" spans="1:35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s="10" customFormat="1" ht="15" customHeight="1" x14ac:dyDescent="0.25">
      <c r="A56" s="11" t="s">
        <v>31</v>
      </c>
    </row>
    <row r="57" spans="1:35" s="10" customFormat="1" ht="15" customHeight="1" x14ac:dyDescent="0.25">
      <c r="A57" s="16" t="s">
        <v>57</v>
      </c>
    </row>
    <row r="58" spans="1:35" s="10" customFormat="1" ht="15" customHeight="1" x14ac:dyDescent="0.25">
      <c r="A58" s="16"/>
    </row>
    <row r="59" spans="1:35" s="10" customFormat="1" ht="15" customHeight="1" x14ac:dyDescent="0.25">
      <c r="A59" s="11" t="s">
        <v>104</v>
      </c>
    </row>
    <row r="60" spans="1:35" s="10" customFormat="1" ht="15" customHeight="1" x14ac:dyDescent="0.25">
      <c r="A60" s="38" t="s">
        <v>105</v>
      </c>
    </row>
    <row r="61" spans="1:35" ht="15" customHeight="1" x14ac:dyDescent="0.2">
      <c r="A61" s="39" t="s">
        <v>106</v>
      </c>
    </row>
    <row r="62" spans="1:35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opLeftCell="J1" zoomScaleNormal="100" zoomScaleSheetLayoutView="100" workbookViewId="0">
      <selection activeCell="AK2" sqref="AK2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1" width="9.42578125" style="1" customWidth="1"/>
    <col min="32" max="16384" width="9.28515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160</v>
      </c>
    </row>
    <row r="3" spans="1:34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1407</v>
      </c>
      <c r="C5" s="17">
        <v>5979</v>
      </c>
      <c r="D5" s="17">
        <v>207</v>
      </c>
      <c r="E5" s="17">
        <v>312</v>
      </c>
      <c r="F5" s="17">
        <v>288</v>
      </c>
      <c r="G5" s="17">
        <v>168</v>
      </c>
      <c r="H5" s="17">
        <v>277</v>
      </c>
      <c r="I5" s="17">
        <v>115</v>
      </c>
      <c r="J5" s="17">
        <v>3627</v>
      </c>
      <c r="K5" s="17">
        <v>97</v>
      </c>
      <c r="L5" s="17">
        <v>42</v>
      </c>
      <c r="M5" s="17">
        <v>134</v>
      </c>
      <c r="N5" s="17">
        <v>2955</v>
      </c>
      <c r="O5" s="17">
        <v>26</v>
      </c>
      <c r="P5" s="17">
        <v>5777</v>
      </c>
      <c r="Q5" s="17">
        <v>86</v>
      </c>
      <c r="R5" s="17">
        <v>3839</v>
      </c>
      <c r="S5" s="17">
        <v>88</v>
      </c>
      <c r="T5" s="17">
        <v>75</v>
      </c>
      <c r="U5" s="17">
        <v>4507</v>
      </c>
      <c r="V5" s="17">
        <v>493</v>
      </c>
      <c r="W5" s="17">
        <v>4657</v>
      </c>
      <c r="X5" s="17">
        <v>168</v>
      </c>
      <c r="Y5" s="17">
        <v>393</v>
      </c>
      <c r="Z5" s="17">
        <v>345</v>
      </c>
      <c r="AA5" s="17">
        <v>798</v>
      </c>
      <c r="AB5" s="17">
        <v>7285</v>
      </c>
      <c r="AC5" s="17">
        <v>43</v>
      </c>
      <c r="AD5" s="17">
        <v>95</v>
      </c>
      <c r="AE5" s="31">
        <v>44283</v>
      </c>
      <c r="AF5" s="17"/>
      <c r="AG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778</v>
      </c>
      <c r="C7" s="19">
        <v>3320</v>
      </c>
      <c r="D7" s="19">
        <v>105</v>
      </c>
      <c r="E7" s="19">
        <v>129</v>
      </c>
      <c r="F7" s="19">
        <v>191</v>
      </c>
      <c r="G7" s="19">
        <v>107</v>
      </c>
      <c r="H7" s="19">
        <v>165</v>
      </c>
      <c r="I7" s="55">
        <v>65</v>
      </c>
      <c r="J7" s="19">
        <v>1858</v>
      </c>
      <c r="K7" s="19">
        <v>56</v>
      </c>
      <c r="L7" s="19">
        <v>19</v>
      </c>
      <c r="M7" s="19">
        <v>69</v>
      </c>
      <c r="N7" s="19">
        <v>1487</v>
      </c>
      <c r="O7" s="19">
        <v>8</v>
      </c>
      <c r="P7" s="19">
        <v>2120</v>
      </c>
      <c r="Q7" s="19">
        <v>47</v>
      </c>
      <c r="R7" s="19">
        <v>1757</v>
      </c>
      <c r="S7" s="19">
        <v>51</v>
      </c>
      <c r="T7" s="19">
        <v>41</v>
      </c>
      <c r="U7" s="19">
        <v>1970</v>
      </c>
      <c r="V7" s="19">
        <v>244</v>
      </c>
      <c r="W7" s="19">
        <v>2462</v>
      </c>
      <c r="X7" s="19">
        <v>97</v>
      </c>
      <c r="Y7" s="19">
        <v>197</v>
      </c>
      <c r="Z7" s="19">
        <v>179</v>
      </c>
      <c r="AA7" s="19">
        <v>388</v>
      </c>
      <c r="AB7" s="19">
        <v>3535</v>
      </c>
      <c r="AC7" s="19">
        <v>17</v>
      </c>
      <c r="AD7" s="19">
        <v>37</v>
      </c>
      <c r="AE7" s="33">
        <v>21499</v>
      </c>
      <c r="AF7" s="17"/>
      <c r="AG7" s="17"/>
      <c r="AH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25">
      <c r="A9" s="9" t="s">
        <v>14</v>
      </c>
      <c r="B9" s="19">
        <v>629</v>
      </c>
      <c r="C9" s="19">
        <v>2659</v>
      </c>
      <c r="D9" s="19">
        <v>102</v>
      </c>
      <c r="E9" s="19">
        <v>183</v>
      </c>
      <c r="F9" s="19">
        <v>97</v>
      </c>
      <c r="G9" s="19">
        <v>61</v>
      </c>
      <c r="H9" s="19">
        <v>112</v>
      </c>
      <c r="I9" s="55">
        <v>50</v>
      </c>
      <c r="J9" s="19">
        <v>1769</v>
      </c>
      <c r="K9" s="19">
        <v>41</v>
      </c>
      <c r="L9" s="19">
        <v>23</v>
      </c>
      <c r="M9" s="19">
        <v>65</v>
      </c>
      <c r="N9" s="19">
        <v>1468</v>
      </c>
      <c r="O9" s="19">
        <v>18</v>
      </c>
      <c r="P9" s="19">
        <v>3657</v>
      </c>
      <c r="Q9" s="19">
        <v>39</v>
      </c>
      <c r="R9" s="19">
        <v>2082</v>
      </c>
      <c r="S9" s="19">
        <v>37</v>
      </c>
      <c r="T9" s="19">
        <v>34</v>
      </c>
      <c r="U9" s="19">
        <v>2537</v>
      </c>
      <c r="V9" s="19">
        <v>249</v>
      </c>
      <c r="W9" s="19">
        <v>2195</v>
      </c>
      <c r="X9" s="19">
        <v>71</v>
      </c>
      <c r="Y9" s="19">
        <v>196</v>
      </c>
      <c r="Z9" s="19">
        <v>166</v>
      </c>
      <c r="AA9" s="19">
        <v>410</v>
      </c>
      <c r="AB9" s="19">
        <v>3750</v>
      </c>
      <c r="AC9" s="19">
        <v>26</v>
      </c>
      <c r="AD9" s="19">
        <v>58</v>
      </c>
      <c r="AE9" s="33">
        <v>22784</v>
      </c>
      <c r="AF9" s="17"/>
      <c r="AG9" s="17"/>
      <c r="AH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25">
      <c r="A12" s="9" t="s">
        <v>137</v>
      </c>
      <c r="B12" s="20">
        <v>35</v>
      </c>
      <c r="C12" s="20">
        <v>302</v>
      </c>
      <c r="D12" s="20">
        <v>54</v>
      </c>
      <c r="E12" s="20">
        <v>42</v>
      </c>
      <c r="F12" s="20">
        <v>92</v>
      </c>
      <c r="G12" s="20">
        <v>34</v>
      </c>
      <c r="H12" s="20">
        <v>45</v>
      </c>
      <c r="I12" s="55">
        <v>16</v>
      </c>
      <c r="J12" s="20">
        <v>298</v>
      </c>
      <c r="K12" s="20">
        <v>9</v>
      </c>
      <c r="L12" s="20">
        <v>4</v>
      </c>
      <c r="M12" s="20">
        <v>19</v>
      </c>
      <c r="N12" s="20">
        <v>79</v>
      </c>
      <c r="O12" s="20">
        <v>8</v>
      </c>
      <c r="P12" s="20">
        <v>274</v>
      </c>
      <c r="Q12" s="20">
        <v>4</v>
      </c>
      <c r="R12" s="20">
        <v>186</v>
      </c>
      <c r="S12" s="20">
        <v>5</v>
      </c>
      <c r="T12" s="20">
        <v>18</v>
      </c>
      <c r="U12" s="20">
        <v>149</v>
      </c>
      <c r="V12" s="20">
        <v>37</v>
      </c>
      <c r="W12" s="20">
        <v>141</v>
      </c>
      <c r="X12" s="20">
        <v>18</v>
      </c>
      <c r="Y12" s="20">
        <v>16</v>
      </c>
      <c r="Z12" s="20">
        <v>21</v>
      </c>
      <c r="AA12" s="20">
        <v>39</v>
      </c>
      <c r="AB12" s="20">
        <v>2244</v>
      </c>
      <c r="AC12" s="20">
        <v>3</v>
      </c>
      <c r="AD12" s="20">
        <v>3</v>
      </c>
      <c r="AE12" s="33">
        <v>4195</v>
      </c>
      <c r="AF12" s="17"/>
      <c r="AG12" s="17"/>
      <c r="AH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17"/>
    </row>
    <row r="14" spans="1:34" s="10" customFormat="1" ht="15" customHeight="1" x14ac:dyDescent="0.25">
      <c r="A14" s="9" t="s">
        <v>18</v>
      </c>
      <c r="B14" s="20">
        <v>426</v>
      </c>
      <c r="C14" s="20">
        <v>1093</v>
      </c>
      <c r="D14" s="20">
        <v>49</v>
      </c>
      <c r="E14" s="20">
        <v>185</v>
      </c>
      <c r="F14" s="20">
        <v>130</v>
      </c>
      <c r="G14" s="20">
        <v>51</v>
      </c>
      <c r="H14" s="20">
        <v>116</v>
      </c>
      <c r="I14" s="55">
        <v>36</v>
      </c>
      <c r="J14" s="20">
        <v>1046</v>
      </c>
      <c r="K14" s="20">
        <v>13</v>
      </c>
      <c r="L14" s="20">
        <v>12</v>
      </c>
      <c r="M14" s="20">
        <v>71</v>
      </c>
      <c r="N14" s="20">
        <v>621</v>
      </c>
      <c r="O14" s="20">
        <v>15</v>
      </c>
      <c r="P14" s="20">
        <v>1947</v>
      </c>
      <c r="Q14" s="20">
        <v>14</v>
      </c>
      <c r="R14" s="20">
        <v>1098</v>
      </c>
      <c r="S14" s="20">
        <v>35</v>
      </c>
      <c r="T14" s="20">
        <v>32</v>
      </c>
      <c r="U14" s="20">
        <v>1421</v>
      </c>
      <c r="V14" s="20">
        <v>207</v>
      </c>
      <c r="W14" s="20">
        <v>1411</v>
      </c>
      <c r="X14" s="20">
        <v>69</v>
      </c>
      <c r="Y14" s="20">
        <v>147</v>
      </c>
      <c r="Z14" s="20">
        <v>86</v>
      </c>
      <c r="AA14" s="20">
        <v>320</v>
      </c>
      <c r="AB14" s="20">
        <v>4261</v>
      </c>
      <c r="AC14" s="20">
        <v>18</v>
      </c>
      <c r="AD14" s="20">
        <v>69</v>
      </c>
      <c r="AE14" s="33">
        <v>14999</v>
      </c>
      <c r="AF14" s="17"/>
      <c r="AG14" s="17"/>
      <c r="AH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17"/>
    </row>
    <row r="16" spans="1:34" s="10" customFormat="1" ht="15" customHeight="1" x14ac:dyDescent="0.25">
      <c r="A16" s="9" t="s">
        <v>28</v>
      </c>
      <c r="B16" s="20">
        <v>946</v>
      </c>
      <c r="C16" s="20">
        <v>4584</v>
      </c>
      <c r="D16" s="20">
        <v>104</v>
      </c>
      <c r="E16" s="20">
        <v>85</v>
      </c>
      <c r="F16" s="20">
        <v>66</v>
      </c>
      <c r="G16" s="20">
        <v>83</v>
      </c>
      <c r="H16" s="20">
        <v>116</v>
      </c>
      <c r="I16" s="55">
        <v>63</v>
      </c>
      <c r="J16" s="20">
        <v>2283</v>
      </c>
      <c r="K16" s="20">
        <v>75</v>
      </c>
      <c r="L16" s="20">
        <v>26</v>
      </c>
      <c r="M16" s="20">
        <v>44</v>
      </c>
      <c r="N16" s="20">
        <v>2255</v>
      </c>
      <c r="O16" s="20">
        <v>3</v>
      </c>
      <c r="P16" s="20">
        <v>3556</v>
      </c>
      <c r="Q16" s="20">
        <v>68</v>
      </c>
      <c r="R16" s="20">
        <v>2555</v>
      </c>
      <c r="S16" s="20">
        <v>48</v>
      </c>
      <c r="T16" s="20">
        <v>25</v>
      </c>
      <c r="U16" s="20">
        <v>2937</v>
      </c>
      <c r="V16" s="20">
        <v>249</v>
      </c>
      <c r="W16" s="20">
        <v>3105</v>
      </c>
      <c r="X16" s="20">
        <v>81</v>
      </c>
      <c r="Y16" s="20">
        <v>230</v>
      </c>
      <c r="Z16" s="20">
        <v>238</v>
      </c>
      <c r="AA16" s="20">
        <v>439</v>
      </c>
      <c r="AB16" s="20">
        <v>780</v>
      </c>
      <c r="AC16" s="20">
        <v>22</v>
      </c>
      <c r="AD16" s="20">
        <v>23</v>
      </c>
      <c r="AE16" s="33">
        <v>25089</v>
      </c>
      <c r="AF16" s="17"/>
      <c r="AG16" s="17"/>
      <c r="AH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4" s="10" customFormat="1" ht="15" customHeight="1" x14ac:dyDescent="0.25">
      <c r="A19" s="9" t="s">
        <v>5</v>
      </c>
      <c r="B19" s="19">
        <v>38</v>
      </c>
      <c r="C19" s="19">
        <v>142</v>
      </c>
      <c r="D19" s="19">
        <v>10</v>
      </c>
      <c r="E19" s="19">
        <v>78</v>
      </c>
      <c r="F19" s="19">
        <v>67</v>
      </c>
      <c r="G19" s="19">
        <v>31</v>
      </c>
      <c r="H19" s="19">
        <v>33</v>
      </c>
      <c r="I19" s="55">
        <v>54</v>
      </c>
      <c r="J19" s="19">
        <v>170</v>
      </c>
      <c r="K19" s="19">
        <v>3</v>
      </c>
      <c r="L19" s="19">
        <v>0</v>
      </c>
      <c r="M19" s="19">
        <v>11</v>
      </c>
      <c r="N19" s="19">
        <v>28</v>
      </c>
      <c r="O19" s="19">
        <v>4</v>
      </c>
      <c r="P19" s="19">
        <v>109</v>
      </c>
      <c r="Q19" s="19">
        <v>2</v>
      </c>
      <c r="R19" s="19">
        <v>153</v>
      </c>
      <c r="S19" s="19">
        <v>11</v>
      </c>
      <c r="T19" s="19">
        <v>6</v>
      </c>
      <c r="U19" s="19">
        <v>184</v>
      </c>
      <c r="V19" s="19">
        <v>48</v>
      </c>
      <c r="W19" s="19">
        <v>113</v>
      </c>
      <c r="X19" s="19">
        <v>12</v>
      </c>
      <c r="Y19" s="19">
        <v>16</v>
      </c>
      <c r="Z19" s="19">
        <v>8</v>
      </c>
      <c r="AA19" s="19">
        <v>47</v>
      </c>
      <c r="AB19" s="19">
        <v>1729</v>
      </c>
      <c r="AC19" s="19">
        <v>7</v>
      </c>
      <c r="AD19" s="19">
        <v>5</v>
      </c>
      <c r="AE19" s="33">
        <v>3119</v>
      </c>
      <c r="AF19" s="17"/>
      <c r="AG19" s="17"/>
      <c r="AH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4" s="10" customFormat="1" ht="15" customHeight="1" x14ac:dyDescent="0.25">
      <c r="A21" s="9" t="s">
        <v>6</v>
      </c>
      <c r="B21" s="19">
        <v>134</v>
      </c>
      <c r="C21" s="19">
        <v>426</v>
      </c>
      <c r="D21" s="19">
        <v>71</v>
      </c>
      <c r="E21" s="19">
        <v>162</v>
      </c>
      <c r="F21" s="19">
        <v>88</v>
      </c>
      <c r="G21" s="19">
        <v>44</v>
      </c>
      <c r="H21" s="19">
        <v>112</v>
      </c>
      <c r="I21" s="55">
        <v>23</v>
      </c>
      <c r="J21" s="19">
        <v>455</v>
      </c>
      <c r="K21" s="19">
        <v>14</v>
      </c>
      <c r="L21" s="19">
        <v>6</v>
      </c>
      <c r="M21" s="19">
        <v>33</v>
      </c>
      <c r="N21" s="19">
        <v>153</v>
      </c>
      <c r="O21" s="19">
        <v>22</v>
      </c>
      <c r="P21" s="19">
        <v>316</v>
      </c>
      <c r="Q21" s="19">
        <v>2</v>
      </c>
      <c r="R21" s="19">
        <v>227</v>
      </c>
      <c r="S21" s="19">
        <v>15</v>
      </c>
      <c r="T21" s="19">
        <v>21</v>
      </c>
      <c r="U21" s="19">
        <v>248</v>
      </c>
      <c r="V21" s="19">
        <v>128</v>
      </c>
      <c r="W21" s="19">
        <v>348</v>
      </c>
      <c r="X21" s="19">
        <v>36</v>
      </c>
      <c r="Y21" s="19">
        <v>103</v>
      </c>
      <c r="Z21" s="19">
        <v>27</v>
      </c>
      <c r="AA21" s="19">
        <v>69</v>
      </c>
      <c r="AB21" s="19">
        <v>3968</v>
      </c>
      <c r="AC21" s="19">
        <v>4</v>
      </c>
      <c r="AD21" s="19">
        <v>25</v>
      </c>
      <c r="AE21" s="33">
        <v>7280</v>
      </c>
      <c r="AF21" s="17"/>
      <c r="AG21" s="17"/>
      <c r="AH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4" s="10" customFormat="1" ht="15" customHeight="1" x14ac:dyDescent="0.25">
      <c r="A23" s="9" t="s">
        <v>7</v>
      </c>
      <c r="B23" s="19">
        <v>218</v>
      </c>
      <c r="C23" s="19">
        <v>53</v>
      </c>
      <c r="D23" s="19">
        <v>0</v>
      </c>
      <c r="E23" s="19">
        <v>72</v>
      </c>
      <c r="F23" s="19">
        <v>39</v>
      </c>
      <c r="G23" s="19">
        <v>20</v>
      </c>
      <c r="H23" s="19">
        <v>63</v>
      </c>
      <c r="I23" s="55">
        <v>1</v>
      </c>
      <c r="J23" s="19">
        <v>244</v>
      </c>
      <c r="K23" s="19">
        <v>3</v>
      </c>
      <c r="L23" s="19">
        <v>1</v>
      </c>
      <c r="M23" s="19">
        <v>35</v>
      </c>
      <c r="N23" s="19">
        <v>104</v>
      </c>
      <c r="O23" s="19">
        <v>0</v>
      </c>
      <c r="P23" s="19">
        <v>159</v>
      </c>
      <c r="Q23" s="19">
        <v>6</v>
      </c>
      <c r="R23" s="19">
        <v>155</v>
      </c>
      <c r="S23" s="19">
        <v>15</v>
      </c>
      <c r="T23" s="19">
        <v>5</v>
      </c>
      <c r="U23" s="19">
        <v>81</v>
      </c>
      <c r="V23" s="19">
        <v>42</v>
      </c>
      <c r="W23" s="19">
        <v>139</v>
      </c>
      <c r="X23" s="19">
        <v>26</v>
      </c>
      <c r="Y23" s="19">
        <v>27</v>
      </c>
      <c r="Z23" s="19">
        <v>6</v>
      </c>
      <c r="AA23" s="24">
        <v>8</v>
      </c>
      <c r="AB23" s="24">
        <v>1056</v>
      </c>
      <c r="AC23" s="24">
        <v>3</v>
      </c>
      <c r="AD23" s="24">
        <v>14</v>
      </c>
      <c r="AE23" s="33">
        <v>2595</v>
      </c>
      <c r="AF23" s="17"/>
      <c r="AG23" s="17"/>
      <c r="AH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4" s="10" customFormat="1" ht="15" customHeight="1" x14ac:dyDescent="0.25">
      <c r="A25" s="9" t="s">
        <v>8</v>
      </c>
      <c r="B25" s="19">
        <v>111</v>
      </c>
      <c r="C25" s="19">
        <v>267</v>
      </c>
      <c r="D25" s="19">
        <v>6</v>
      </c>
      <c r="E25" s="19">
        <v>0</v>
      </c>
      <c r="F25" s="19">
        <v>44</v>
      </c>
      <c r="G25" s="19">
        <v>5</v>
      </c>
      <c r="H25" s="19">
        <v>31</v>
      </c>
      <c r="I25" s="55">
        <v>15</v>
      </c>
      <c r="J25" s="19">
        <v>398</v>
      </c>
      <c r="K25" s="19">
        <v>0</v>
      </c>
      <c r="L25" s="19">
        <v>3</v>
      </c>
      <c r="M25" s="19">
        <v>18</v>
      </c>
      <c r="N25" s="19">
        <v>243</v>
      </c>
      <c r="O25" s="19">
        <v>0</v>
      </c>
      <c r="P25" s="19">
        <v>1066</v>
      </c>
      <c r="Q25" s="19">
        <v>10</v>
      </c>
      <c r="R25" s="19">
        <v>579</v>
      </c>
      <c r="S25" s="19">
        <v>24</v>
      </c>
      <c r="T25" s="19">
        <v>10</v>
      </c>
      <c r="U25" s="19">
        <v>740</v>
      </c>
      <c r="V25" s="19">
        <v>50</v>
      </c>
      <c r="W25" s="19">
        <v>698</v>
      </c>
      <c r="X25" s="19">
        <v>31</v>
      </c>
      <c r="Y25" s="19">
        <v>73</v>
      </c>
      <c r="Z25" s="19">
        <v>29</v>
      </c>
      <c r="AA25" s="19">
        <v>256</v>
      </c>
      <c r="AB25" s="19">
        <v>357</v>
      </c>
      <c r="AC25" s="19">
        <v>4</v>
      </c>
      <c r="AD25" s="19">
        <v>30</v>
      </c>
      <c r="AE25" s="33">
        <v>5098</v>
      </c>
      <c r="AF25" s="17"/>
      <c r="AG25" s="17"/>
      <c r="AH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4" s="10" customFormat="1" ht="15" customHeight="1" x14ac:dyDescent="0.25">
      <c r="A27" s="9" t="s">
        <v>9</v>
      </c>
      <c r="B27" s="19">
        <v>906</v>
      </c>
      <c r="C27" s="19">
        <v>5091</v>
      </c>
      <c r="D27" s="19">
        <v>120</v>
      </c>
      <c r="E27" s="19">
        <v>0</v>
      </c>
      <c r="F27" s="19">
        <v>50</v>
      </c>
      <c r="G27" s="19">
        <v>68</v>
      </c>
      <c r="H27" s="19">
        <v>38</v>
      </c>
      <c r="I27" s="55">
        <v>22</v>
      </c>
      <c r="J27" s="19">
        <v>2360</v>
      </c>
      <c r="K27" s="19">
        <v>77</v>
      </c>
      <c r="L27" s="19">
        <v>32</v>
      </c>
      <c r="M27" s="19">
        <v>37</v>
      </c>
      <c r="N27" s="19">
        <v>2427</v>
      </c>
      <c r="O27" s="19">
        <v>0</v>
      </c>
      <c r="P27" s="19">
        <v>4127</v>
      </c>
      <c r="Q27" s="19">
        <v>66</v>
      </c>
      <c r="R27" s="19">
        <v>2725</v>
      </c>
      <c r="S27" s="19">
        <v>23</v>
      </c>
      <c r="T27" s="19">
        <v>33</v>
      </c>
      <c r="U27" s="19">
        <v>3254</v>
      </c>
      <c r="V27" s="19">
        <v>225</v>
      </c>
      <c r="W27" s="19">
        <v>3359</v>
      </c>
      <c r="X27" s="19">
        <v>63</v>
      </c>
      <c r="Y27" s="19">
        <v>174</v>
      </c>
      <c r="Z27" s="19">
        <v>275</v>
      </c>
      <c r="AA27" s="19">
        <v>418</v>
      </c>
      <c r="AB27" s="19">
        <v>175</v>
      </c>
      <c r="AC27" s="19">
        <v>25</v>
      </c>
      <c r="AD27" s="19">
        <v>21</v>
      </c>
      <c r="AE27" s="33">
        <v>26191</v>
      </c>
      <c r="AF27" s="17"/>
      <c r="AG27" s="17"/>
      <c r="AH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4" s="10" customFormat="1" ht="15" customHeight="1" x14ac:dyDescent="0.25">
      <c r="A30" s="9" t="s">
        <v>150</v>
      </c>
      <c r="B30" s="19">
        <v>1396</v>
      </c>
      <c r="C30" s="19">
        <v>5965</v>
      </c>
      <c r="D30" s="19">
        <v>205</v>
      </c>
      <c r="E30" s="19">
        <v>288</v>
      </c>
      <c r="F30" s="19">
        <v>232</v>
      </c>
      <c r="G30" s="19">
        <v>162</v>
      </c>
      <c r="H30" s="19">
        <v>241</v>
      </c>
      <c r="I30" s="55">
        <v>108</v>
      </c>
      <c r="J30" s="19">
        <v>3425</v>
      </c>
      <c r="K30" s="19">
        <v>94</v>
      </c>
      <c r="L30" s="19">
        <v>42</v>
      </c>
      <c r="M30" s="19">
        <v>126</v>
      </c>
      <c r="N30" s="19">
        <v>2955</v>
      </c>
      <c r="O30" s="19">
        <v>26</v>
      </c>
      <c r="P30" s="19">
        <v>5646</v>
      </c>
      <c r="Q30" s="19">
        <v>83</v>
      </c>
      <c r="R30" s="19">
        <v>3771</v>
      </c>
      <c r="S30" s="19">
        <v>81</v>
      </c>
      <c r="T30" s="19">
        <v>66</v>
      </c>
      <c r="U30" s="19">
        <v>4487</v>
      </c>
      <c r="V30" s="19">
        <v>435</v>
      </c>
      <c r="W30" s="19">
        <v>4657</v>
      </c>
      <c r="X30" s="19">
        <v>161</v>
      </c>
      <c r="Y30" s="19">
        <v>382</v>
      </c>
      <c r="Z30" s="19">
        <v>345</v>
      </c>
      <c r="AA30" s="19">
        <v>774</v>
      </c>
      <c r="AB30" s="19">
        <v>7241</v>
      </c>
      <c r="AC30" s="19">
        <v>43</v>
      </c>
      <c r="AD30" s="19">
        <v>95</v>
      </c>
      <c r="AE30" s="33">
        <v>43532</v>
      </c>
      <c r="AF30" s="17"/>
      <c r="AG30" s="17"/>
      <c r="AH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4" s="10" customFormat="1" ht="15" customHeight="1" x14ac:dyDescent="0.25">
      <c r="A32" s="9" t="s">
        <v>16</v>
      </c>
      <c r="B32" s="19">
        <v>11</v>
      </c>
      <c r="C32" s="19">
        <v>14</v>
      </c>
      <c r="D32" s="19">
        <v>2</v>
      </c>
      <c r="E32" s="19">
        <v>24</v>
      </c>
      <c r="F32" s="19">
        <v>56</v>
      </c>
      <c r="G32" s="19">
        <v>6</v>
      </c>
      <c r="H32" s="19">
        <v>36</v>
      </c>
      <c r="I32" s="55">
        <v>7</v>
      </c>
      <c r="J32" s="19">
        <v>202</v>
      </c>
      <c r="K32" s="19">
        <v>3</v>
      </c>
      <c r="L32" s="19">
        <v>0</v>
      </c>
      <c r="M32" s="19">
        <v>8</v>
      </c>
      <c r="N32" s="19">
        <v>0</v>
      </c>
      <c r="O32" s="19">
        <v>0</v>
      </c>
      <c r="P32" s="19">
        <v>131</v>
      </c>
      <c r="Q32" s="19">
        <v>3</v>
      </c>
      <c r="R32" s="19">
        <v>68</v>
      </c>
      <c r="S32" s="19">
        <v>7</v>
      </c>
      <c r="T32" s="19">
        <v>9</v>
      </c>
      <c r="U32" s="19">
        <v>20</v>
      </c>
      <c r="V32" s="19">
        <v>58</v>
      </c>
      <c r="W32" s="19">
        <v>0</v>
      </c>
      <c r="X32" s="19">
        <v>7</v>
      </c>
      <c r="Y32" s="19">
        <v>11</v>
      </c>
      <c r="Z32" s="19">
        <v>0</v>
      </c>
      <c r="AA32" s="19">
        <v>24</v>
      </c>
      <c r="AB32" s="19">
        <v>44</v>
      </c>
      <c r="AC32" s="19">
        <v>0</v>
      </c>
      <c r="AD32" s="19">
        <v>0</v>
      </c>
      <c r="AE32" s="33">
        <v>751</v>
      </c>
      <c r="AF32" s="17"/>
      <c r="AG32" s="17"/>
      <c r="AH32" s="17"/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4" s="10" customFormat="1" ht="15" customHeight="1" x14ac:dyDescent="0.25">
      <c r="A35" s="9" t="s">
        <v>10</v>
      </c>
      <c r="B35" s="19">
        <v>21</v>
      </c>
      <c r="C35" s="19">
        <v>146</v>
      </c>
      <c r="D35" s="19">
        <v>1</v>
      </c>
      <c r="E35" s="19">
        <v>5</v>
      </c>
      <c r="F35" s="19">
        <v>4</v>
      </c>
      <c r="G35" s="19">
        <v>2</v>
      </c>
      <c r="H35" s="21">
        <v>5</v>
      </c>
      <c r="I35" s="55">
        <v>6</v>
      </c>
      <c r="J35" s="21">
        <v>185</v>
      </c>
      <c r="K35" s="21">
        <v>7</v>
      </c>
      <c r="L35" s="21">
        <v>0</v>
      </c>
      <c r="M35" s="21">
        <v>9</v>
      </c>
      <c r="N35" s="21">
        <v>126</v>
      </c>
      <c r="O35" s="21">
        <v>0</v>
      </c>
      <c r="P35" s="21">
        <v>151</v>
      </c>
      <c r="Q35" s="19">
        <v>5</v>
      </c>
      <c r="R35" s="21">
        <v>12</v>
      </c>
      <c r="S35" s="19">
        <v>0</v>
      </c>
      <c r="T35" s="21">
        <v>6</v>
      </c>
      <c r="U35" s="19">
        <v>2</v>
      </c>
      <c r="V35" s="19">
        <v>15</v>
      </c>
      <c r="W35" s="21">
        <v>102</v>
      </c>
      <c r="X35" s="21">
        <v>4</v>
      </c>
      <c r="Y35" s="21">
        <v>1</v>
      </c>
      <c r="Z35" s="19">
        <v>2</v>
      </c>
      <c r="AA35" s="21">
        <v>0</v>
      </c>
      <c r="AB35" s="21">
        <v>10</v>
      </c>
      <c r="AC35" s="21">
        <v>0</v>
      </c>
      <c r="AD35" s="21">
        <v>0</v>
      </c>
      <c r="AE35" s="33">
        <v>827</v>
      </c>
      <c r="AF35" s="17"/>
      <c r="AG35" s="17"/>
      <c r="AH35" s="17"/>
    </row>
    <row r="36" spans="1:34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35"/>
      <c r="AF36" s="17"/>
    </row>
    <row r="37" spans="1:34" s="10" customFormat="1" ht="15" customHeight="1" x14ac:dyDescent="0.25">
      <c r="A37" s="9" t="s">
        <v>11</v>
      </c>
      <c r="B37" s="19">
        <v>554</v>
      </c>
      <c r="C37" s="19">
        <v>2432</v>
      </c>
      <c r="D37" s="19">
        <v>65</v>
      </c>
      <c r="E37" s="19">
        <v>86</v>
      </c>
      <c r="F37" s="19">
        <v>59</v>
      </c>
      <c r="G37" s="19">
        <v>36</v>
      </c>
      <c r="H37" s="21">
        <v>87</v>
      </c>
      <c r="I37" s="55">
        <v>15</v>
      </c>
      <c r="J37" s="21">
        <v>1473</v>
      </c>
      <c r="K37" s="21">
        <v>38</v>
      </c>
      <c r="L37" s="21">
        <v>26</v>
      </c>
      <c r="M37" s="21">
        <v>35</v>
      </c>
      <c r="N37" s="21">
        <v>920</v>
      </c>
      <c r="O37" s="21">
        <v>0</v>
      </c>
      <c r="P37" s="21">
        <v>1233</v>
      </c>
      <c r="Q37" s="19">
        <v>17</v>
      </c>
      <c r="R37" s="21">
        <v>918</v>
      </c>
      <c r="S37" s="19">
        <v>14</v>
      </c>
      <c r="T37" s="21">
        <v>12</v>
      </c>
      <c r="U37" s="19">
        <v>1053</v>
      </c>
      <c r="V37" s="19">
        <v>214</v>
      </c>
      <c r="W37" s="21">
        <v>1467</v>
      </c>
      <c r="X37" s="21">
        <v>22</v>
      </c>
      <c r="Y37" s="21">
        <v>123</v>
      </c>
      <c r="Z37" s="19">
        <v>112</v>
      </c>
      <c r="AA37" s="21">
        <v>219</v>
      </c>
      <c r="AB37" s="21">
        <v>1228</v>
      </c>
      <c r="AC37" s="21">
        <v>19</v>
      </c>
      <c r="AD37" s="21">
        <v>8</v>
      </c>
      <c r="AE37" s="33">
        <v>12485</v>
      </c>
      <c r="AF37" s="17"/>
      <c r="AG37" s="17"/>
      <c r="AH37" s="17"/>
    </row>
    <row r="38" spans="1:34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35"/>
      <c r="AF38" s="17"/>
    </row>
    <row r="39" spans="1:34" s="10" customFormat="1" ht="15" customHeight="1" x14ac:dyDescent="0.25">
      <c r="A39" s="9" t="s">
        <v>12</v>
      </c>
      <c r="B39" s="19">
        <v>832</v>
      </c>
      <c r="C39" s="19">
        <v>3401</v>
      </c>
      <c r="D39" s="19">
        <v>141</v>
      </c>
      <c r="E39" s="19">
        <v>221</v>
      </c>
      <c r="F39" s="19">
        <v>225</v>
      </c>
      <c r="G39" s="19">
        <v>130</v>
      </c>
      <c r="H39" s="21">
        <v>185</v>
      </c>
      <c r="I39" s="55">
        <v>94</v>
      </c>
      <c r="J39" s="21">
        <v>1969</v>
      </c>
      <c r="K39" s="21">
        <v>52</v>
      </c>
      <c r="L39" s="21">
        <v>16</v>
      </c>
      <c r="M39" s="21">
        <v>90</v>
      </c>
      <c r="N39" s="21">
        <v>1909</v>
      </c>
      <c r="O39" s="21">
        <v>26</v>
      </c>
      <c r="P39" s="21">
        <v>4393</v>
      </c>
      <c r="Q39" s="19">
        <v>64</v>
      </c>
      <c r="R39" s="21">
        <v>2909</v>
      </c>
      <c r="S39" s="19">
        <v>74</v>
      </c>
      <c r="T39" s="21">
        <v>57</v>
      </c>
      <c r="U39" s="19">
        <v>3452</v>
      </c>
      <c r="V39" s="19">
        <v>264</v>
      </c>
      <c r="W39" s="21">
        <v>3088</v>
      </c>
      <c r="X39" s="21">
        <v>142</v>
      </c>
      <c r="Y39" s="21">
        <v>269</v>
      </c>
      <c r="Z39" s="19">
        <v>231</v>
      </c>
      <c r="AA39" s="21">
        <v>579</v>
      </c>
      <c r="AB39" s="21">
        <v>6047</v>
      </c>
      <c r="AC39" s="21">
        <v>24</v>
      </c>
      <c r="AD39" s="21">
        <v>87</v>
      </c>
      <c r="AE39" s="33">
        <v>30971</v>
      </c>
      <c r="AF39" s="17"/>
      <c r="AG39" s="17"/>
      <c r="AH39" s="17"/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35"/>
      <c r="AF40" s="17"/>
    </row>
    <row r="41" spans="1:34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4" s="10" customFormat="1" ht="15" customHeight="1" x14ac:dyDescent="0.25">
      <c r="A42" s="9" t="s">
        <v>3</v>
      </c>
      <c r="B42" s="21">
        <v>875</v>
      </c>
      <c r="C42" s="19">
        <v>4247</v>
      </c>
      <c r="D42" s="19">
        <v>183</v>
      </c>
      <c r="E42" s="19">
        <v>114</v>
      </c>
      <c r="F42" s="19">
        <v>82</v>
      </c>
      <c r="G42" s="21">
        <v>44</v>
      </c>
      <c r="H42" s="21">
        <v>123</v>
      </c>
      <c r="I42" s="55">
        <v>15</v>
      </c>
      <c r="J42" s="21">
        <v>2562</v>
      </c>
      <c r="K42" s="21">
        <v>57</v>
      </c>
      <c r="L42" s="21">
        <v>25</v>
      </c>
      <c r="M42" s="21">
        <v>70</v>
      </c>
      <c r="N42" s="21">
        <v>1516</v>
      </c>
      <c r="O42" s="21">
        <v>0</v>
      </c>
      <c r="P42" s="21">
        <v>4010</v>
      </c>
      <c r="Q42" s="19">
        <v>65</v>
      </c>
      <c r="R42" s="21">
        <v>2236</v>
      </c>
      <c r="S42" s="19">
        <v>58</v>
      </c>
      <c r="T42" s="21">
        <v>65</v>
      </c>
      <c r="U42" s="21">
        <v>2384</v>
      </c>
      <c r="V42" s="21">
        <v>151</v>
      </c>
      <c r="W42" s="21">
        <v>2161</v>
      </c>
      <c r="X42" s="21">
        <v>0</v>
      </c>
      <c r="Y42" s="21">
        <v>262</v>
      </c>
      <c r="Z42" s="19">
        <v>174</v>
      </c>
      <c r="AA42" s="21">
        <v>530</v>
      </c>
      <c r="AB42" s="21">
        <v>3</v>
      </c>
      <c r="AC42" s="21">
        <v>0</v>
      </c>
      <c r="AD42" s="21">
        <v>36</v>
      </c>
      <c r="AE42" s="33">
        <v>20962</v>
      </c>
      <c r="AF42" s="17"/>
      <c r="AG42" s="17"/>
      <c r="AH42" s="17"/>
    </row>
    <row r="43" spans="1:34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35"/>
      <c r="AF43" s="17"/>
    </row>
    <row r="44" spans="1:34" s="10" customFormat="1" ht="15" customHeight="1" x14ac:dyDescent="0.25">
      <c r="A44" s="9" t="s">
        <v>4</v>
      </c>
      <c r="B44" s="21">
        <v>532</v>
      </c>
      <c r="C44" s="19">
        <v>1732</v>
      </c>
      <c r="D44" s="19">
        <v>24</v>
      </c>
      <c r="E44" s="19">
        <v>198</v>
      </c>
      <c r="F44" s="19">
        <v>206</v>
      </c>
      <c r="G44" s="21">
        <v>124</v>
      </c>
      <c r="H44" s="21">
        <v>154</v>
      </c>
      <c r="I44" s="55">
        <v>100</v>
      </c>
      <c r="J44" s="21">
        <v>1065</v>
      </c>
      <c r="K44" s="21">
        <v>40</v>
      </c>
      <c r="L44" s="21">
        <v>17</v>
      </c>
      <c r="M44" s="21">
        <v>64</v>
      </c>
      <c r="N44" s="21">
        <v>1439</v>
      </c>
      <c r="O44" s="21">
        <v>26</v>
      </c>
      <c r="P44" s="21">
        <v>1767</v>
      </c>
      <c r="Q44" s="19">
        <v>21</v>
      </c>
      <c r="R44" s="21">
        <v>1603</v>
      </c>
      <c r="S44" s="19">
        <v>30</v>
      </c>
      <c r="T44" s="21">
        <v>10</v>
      </c>
      <c r="U44" s="21">
        <v>2123</v>
      </c>
      <c r="V44" s="21">
        <v>342</v>
      </c>
      <c r="W44" s="21">
        <v>2496</v>
      </c>
      <c r="X44" s="21">
        <v>168</v>
      </c>
      <c r="Y44" s="21">
        <v>131</v>
      </c>
      <c r="Z44" s="19">
        <v>171</v>
      </c>
      <c r="AA44" s="21">
        <v>268</v>
      </c>
      <c r="AB44" s="21">
        <v>7282</v>
      </c>
      <c r="AC44" s="21">
        <v>43</v>
      </c>
      <c r="AD44" s="21">
        <v>59</v>
      </c>
      <c r="AE44" s="33">
        <v>23321</v>
      </c>
      <c r="AF44" s="17"/>
      <c r="AG44" s="17"/>
      <c r="AH44" s="17"/>
    </row>
    <row r="45" spans="1:34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37"/>
      <c r="AF45" s="17"/>
    </row>
    <row r="46" spans="1:34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4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4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Normal="100" workbookViewId="0"/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29" width="9.42578125" style="1" customWidth="1"/>
    <col min="30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29" t="s">
        <v>75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2" s="7" customFormat="1" ht="15" customHeight="1" x14ac:dyDescent="0.25">
      <c r="A5" s="8" t="s">
        <v>30</v>
      </c>
      <c r="B5" s="17">
        <v>1413</v>
      </c>
      <c r="C5" s="17">
        <v>5984</v>
      </c>
      <c r="D5" s="17">
        <v>200</v>
      </c>
      <c r="E5" s="17">
        <v>281</v>
      </c>
      <c r="F5" s="17">
        <v>284</v>
      </c>
      <c r="G5" s="17">
        <v>166</v>
      </c>
      <c r="H5" s="17">
        <v>280</v>
      </c>
      <c r="I5" s="17">
        <v>112</v>
      </c>
      <c r="J5" s="17">
        <v>3669</v>
      </c>
      <c r="K5" s="17">
        <v>100</v>
      </c>
      <c r="L5" s="17">
        <v>42</v>
      </c>
      <c r="M5" s="17">
        <v>129</v>
      </c>
      <c r="N5" s="17">
        <v>3029</v>
      </c>
      <c r="O5" s="17">
        <v>25</v>
      </c>
      <c r="P5" s="17">
        <v>5837</v>
      </c>
      <c r="Q5" s="17">
        <v>89</v>
      </c>
      <c r="R5" s="17">
        <v>3798</v>
      </c>
      <c r="S5" s="17">
        <v>87</v>
      </c>
      <c r="T5" s="17">
        <v>74</v>
      </c>
      <c r="U5" s="17">
        <v>4524</v>
      </c>
      <c r="V5" s="17">
        <v>497</v>
      </c>
      <c r="W5" s="17">
        <v>4635</v>
      </c>
      <c r="X5" s="17">
        <v>170</v>
      </c>
      <c r="Y5" s="17">
        <v>388</v>
      </c>
      <c r="Z5" s="17">
        <v>349</v>
      </c>
      <c r="AA5" s="17">
        <v>780</v>
      </c>
      <c r="AB5" s="17">
        <v>6841</v>
      </c>
      <c r="AC5" s="17">
        <v>38</v>
      </c>
      <c r="AD5" s="17">
        <v>94</v>
      </c>
      <c r="AE5" s="31">
        <v>43915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2" s="10" customFormat="1" ht="15" customHeight="1" x14ac:dyDescent="0.25">
      <c r="A7" s="9" t="s">
        <v>13</v>
      </c>
      <c r="B7" s="19">
        <v>784</v>
      </c>
      <c r="C7" s="19">
        <v>3341</v>
      </c>
      <c r="D7" s="19">
        <v>103</v>
      </c>
      <c r="E7" s="19">
        <v>122</v>
      </c>
      <c r="F7" s="19">
        <v>188</v>
      </c>
      <c r="G7" s="19">
        <v>100</v>
      </c>
      <c r="H7" s="19">
        <v>164</v>
      </c>
      <c r="I7" s="19">
        <v>66</v>
      </c>
      <c r="J7" s="19">
        <v>1889</v>
      </c>
      <c r="K7" s="19">
        <v>58</v>
      </c>
      <c r="L7" s="19">
        <v>19</v>
      </c>
      <c r="M7" s="19">
        <v>68</v>
      </c>
      <c r="N7" s="19">
        <v>1533</v>
      </c>
      <c r="O7" s="19">
        <v>8</v>
      </c>
      <c r="P7" s="19">
        <v>2154</v>
      </c>
      <c r="Q7" s="19">
        <v>46</v>
      </c>
      <c r="R7" s="19">
        <v>1724</v>
      </c>
      <c r="S7" s="19">
        <v>51</v>
      </c>
      <c r="T7" s="19">
        <v>42</v>
      </c>
      <c r="U7" s="19">
        <v>1976</v>
      </c>
      <c r="V7" s="19">
        <v>252</v>
      </c>
      <c r="W7" s="19">
        <v>2446</v>
      </c>
      <c r="X7" s="19">
        <v>98</v>
      </c>
      <c r="Y7" s="19">
        <v>194</v>
      </c>
      <c r="Z7" s="19">
        <v>177</v>
      </c>
      <c r="AA7" s="19">
        <v>386</v>
      </c>
      <c r="AB7" s="19">
        <v>3303</v>
      </c>
      <c r="AC7" s="19">
        <v>13</v>
      </c>
      <c r="AD7" s="19">
        <v>36</v>
      </c>
      <c r="AE7" s="33">
        <v>21341</v>
      </c>
      <c r="AF7" s="19"/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2" s="10" customFormat="1" ht="15" customHeight="1" x14ac:dyDescent="0.25">
      <c r="A9" s="9" t="s">
        <v>14</v>
      </c>
      <c r="B9" s="19">
        <v>629</v>
      </c>
      <c r="C9" s="19">
        <v>2643</v>
      </c>
      <c r="D9" s="19">
        <v>97</v>
      </c>
      <c r="E9" s="19">
        <v>159</v>
      </c>
      <c r="F9" s="19">
        <v>96</v>
      </c>
      <c r="G9" s="19">
        <v>66</v>
      </c>
      <c r="H9" s="19">
        <v>116</v>
      </c>
      <c r="I9" s="19">
        <v>46</v>
      </c>
      <c r="J9" s="19">
        <v>1780</v>
      </c>
      <c r="K9" s="19">
        <v>42</v>
      </c>
      <c r="L9" s="19">
        <v>23</v>
      </c>
      <c r="M9" s="19">
        <v>61</v>
      </c>
      <c r="N9" s="19">
        <v>1496</v>
      </c>
      <c r="O9" s="19">
        <v>17</v>
      </c>
      <c r="P9" s="19">
        <v>3683</v>
      </c>
      <c r="Q9" s="19">
        <v>43</v>
      </c>
      <c r="R9" s="19">
        <v>2074</v>
      </c>
      <c r="S9" s="19">
        <v>36</v>
      </c>
      <c r="T9" s="19">
        <v>32</v>
      </c>
      <c r="U9" s="19">
        <v>2548</v>
      </c>
      <c r="V9" s="19">
        <v>245</v>
      </c>
      <c r="W9" s="19">
        <v>2189</v>
      </c>
      <c r="X9" s="19">
        <v>72</v>
      </c>
      <c r="Y9" s="19">
        <v>194</v>
      </c>
      <c r="Z9" s="19">
        <v>172</v>
      </c>
      <c r="AA9" s="19">
        <v>394</v>
      </c>
      <c r="AB9" s="19">
        <v>3538</v>
      </c>
      <c r="AC9" s="19">
        <v>25</v>
      </c>
      <c r="AD9" s="19">
        <v>58</v>
      </c>
      <c r="AE9" s="33">
        <v>22574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</row>
    <row r="12" spans="1:32" s="10" customFormat="1" ht="15" customHeight="1" x14ac:dyDescent="0.25">
      <c r="A12" s="9" t="s">
        <v>19</v>
      </c>
      <c r="B12" s="20">
        <v>41</v>
      </c>
      <c r="C12" s="20">
        <v>285</v>
      </c>
      <c r="D12" s="20">
        <v>45</v>
      </c>
      <c r="E12" s="20">
        <v>34</v>
      </c>
      <c r="F12" s="20">
        <v>90</v>
      </c>
      <c r="G12" s="20">
        <v>31</v>
      </c>
      <c r="H12" s="20">
        <v>47</v>
      </c>
      <c r="I12" s="20">
        <v>16</v>
      </c>
      <c r="J12" s="20">
        <v>283</v>
      </c>
      <c r="K12" s="20">
        <v>11</v>
      </c>
      <c r="L12" s="20">
        <v>4</v>
      </c>
      <c r="M12" s="20">
        <v>19</v>
      </c>
      <c r="N12" s="20">
        <v>87</v>
      </c>
      <c r="O12" s="20">
        <v>7</v>
      </c>
      <c r="P12" s="20">
        <v>223</v>
      </c>
      <c r="Q12" s="20">
        <v>4</v>
      </c>
      <c r="R12" s="20">
        <v>159</v>
      </c>
      <c r="S12" s="20">
        <v>4</v>
      </c>
      <c r="T12" s="20">
        <v>17</v>
      </c>
      <c r="U12" s="20">
        <v>140</v>
      </c>
      <c r="V12" s="20">
        <v>37</v>
      </c>
      <c r="W12" s="20">
        <v>114</v>
      </c>
      <c r="X12" s="20">
        <v>18</v>
      </c>
      <c r="Y12" s="20">
        <v>10</v>
      </c>
      <c r="Z12" s="20">
        <v>15</v>
      </c>
      <c r="AA12" s="20">
        <v>25</v>
      </c>
      <c r="AB12" s="20">
        <v>2103</v>
      </c>
      <c r="AC12" s="20">
        <v>2</v>
      </c>
      <c r="AD12" s="20">
        <v>1</v>
      </c>
      <c r="AE12" s="33">
        <v>3872</v>
      </c>
      <c r="AF12" s="19"/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</row>
    <row r="14" spans="1:32" s="10" customFormat="1" ht="15" customHeight="1" x14ac:dyDescent="0.25">
      <c r="A14" s="9" t="s">
        <v>18</v>
      </c>
      <c r="B14" s="20">
        <v>461</v>
      </c>
      <c r="C14" s="20">
        <v>1148</v>
      </c>
      <c r="D14" s="20">
        <v>47</v>
      </c>
      <c r="E14" s="20">
        <v>179</v>
      </c>
      <c r="F14" s="20">
        <v>132</v>
      </c>
      <c r="G14" s="20">
        <v>53</v>
      </c>
      <c r="H14" s="20">
        <v>122</v>
      </c>
      <c r="I14" s="20">
        <v>39</v>
      </c>
      <c r="J14" s="20">
        <v>1053</v>
      </c>
      <c r="K14" s="20">
        <v>16</v>
      </c>
      <c r="L14" s="20">
        <v>11</v>
      </c>
      <c r="M14" s="20">
        <v>69</v>
      </c>
      <c r="N14" s="20">
        <v>748</v>
      </c>
      <c r="O14" s="20">
        <v>15</v>
      </c>
      <c r="P14" s="20">
        <v>2075</v>
      </c>
      <c r="Q14" s="20">
        <v>16</v>
      </c>
      <c r="R14" s="20">
        <v>1158</v>
      </c>
      <c r="S14" s="20">
        <v>38</v>
      </c>
      <c r="T14" s="20">
        <v>35</v>
      </c>
      <c r="U14" s="20">
        <v>1538</v>
      </c>
      <c r="V14" s="20">
        <v>210</v>
      </c>
      <c r="W14" s="20">
        <v>1495</v>
      </c>
      <c r="X14" s="20">
        <v>75</v>
      </c>
      <c r="Y14" s="20">
        <v>163</v>
      </c>
      <c r="Z14" s="20">
        <v>89</v>
      </c>
      <c r="AA14" s="20">
        <v>334</v>
      </c>
      <c r="AB14" s="20">
        <v>4078</v>
      </c>
      <c r="AC14" s="20">
        <v>16</v>
      </c>
      <c r="AD14" s="20">
        <v>56</v>
      </c>
      <c r="AE14" s="33">
        <v>15469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</row>
    <row r="16" spans="1:32" s="10" customFormat="1" ht="15" customHeight="1" x14ac:dyDescent="0.25">
      <c r="A16" s="9" t="s">
        <v>28</v>
      </c>
      <c r="B16" s="20">
        <v>911</v>
      </c>
      <c r="C16" s="20">
        <v>4551</v>
      </c>
      <c r="D16" s="20">
        <v>108</v>
      </c>
      <c r="E16" s="20">
        <v>68</v>
      </c>
      <c r="F16" s="20">
        <v>62</v>
      </c>
      <c r="G16" s="20">
        <v>82</v>
      </c>
      <c r="H16" s="20">
        <v>111</v>
      </c>
      <c r="I16" s="20">
        <v>57</v>
      </c>
      <c r="J16" s="20">
        <v>2333</v>
      </c>
      <c r="K16" s="20">
        <v>73</v>
      </c>
      <c r="L16" s="20">
        <v>27</v>
      </c>
      <c r="M16" s="20">
        <v>41</v>
      </c>
      <c r="N16" s="20">
        <v>2194</v>
      </c>
      <c r="O16" s="20">
        <v>3</v>
      </c>
      <c r="P16" s="20">
        <v>3539</v>
      </c>
      <c r="Q16" s="20">
        <v>69</v>
      </c>
      <c r="R16" s="20">
        <v>2481</v>
      </c>
      <c r="S16" s="20">
        <v>45</v>
      </c>
      <c r="T16" s="20">
        <v>22</v>
      </c>
      <c r="U16" s="20">
        <v>2846</v>
      </c>
      <c r="V16" s="20">
        <v>250</v>
      </c>
      <c r="W16" s="20">
        <v>3026</v>
      </c>
      <c r="X16" s="20">
        <v>77</v>
      </c>
      <c r="Y16" s="20">
        <v>215</v>
      </c>
      <c r="Z16" s="20">
        <v>245</v>
      </c>
      <c r="AA16" s="20">
        <v>421</v>
      </c>
      <c r="AB16" s="20">
        <v>660</v>
      </c>
      <c r="AC16" s="20">
        <v>20</v>
      </c>
      <c r="AD16" s="20">
        <v>37</v>
      </c>
      <c r="AE16" s="33">
        <v>24574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</row>
    <row r="19" spans="1:32" s="10" customFormat="1" ht="15" customHeight="1" x14ac:dyDescent="0.25">
      <c r="A19" s="9" t="s">
        <v>5</v>
      </c>
      <c r="B19" s="19">
        <v>27</v>
      </c>
      <c r="C19" s="19">
        <v>128</v>
      </c>
      <c r="D19" s="19">
        <v>3</v>
      </c>
      <c r="E19" s="19">
        <v>61</v>
      </c>
      <c r="F19" s="19">
        <v>71</v>
      </c>
      <c r="G19" s="19">
        <v>33</v>
      </c>
      <c r="H19" s="19">
        <v>39</v>
      </c>
      <c r="I19" s="19">
        <v>15</v>
      </c>
      <c r="J19" s="19">
        <v>63</v>
      </c>
      <c r="K19" s="19">
        <v>3</v>
      </c>
      <c r="L19" s="19">
        <v>0</v>
      </c>
      <c r="M19" s="19">
        <v>13</v>
      </c>
      <c r="N19" s="19">
        <v>38</v>
      </c>
      <c r="O19" s="19">
        <v>10</v>
      </c>
      <c r="P19" s="19">
        <v>49</v>
      </c>
      <c r="Q19" s="19">
        <v>2</v>
      </c>
      <c r="R19" s="19">
        <v>104</v>
      </c>
      <c r="S19" s="19">
        <v>6</v>
      </c>
      <c r="T19" s="19">
        <v>8</v>
      </c>
      <c r="U19" s="19">
        <v>155</v>
      </c>
      <c r="V19" s="19">
        <v>58</v>
      </c>
      <c r="W19" s="19">
        <v>123</v>
      </c>
      <c r="X19" s="19">
        <v>15</v>
      </c>
      <c r="Y19" s="19">
        <v>40</v>
      </c>
      <c r="Z19" s="19">
        <v>14</v>
      </c>
      <c r="AA19" s="19">
        <v>36</v>
      </c>
      <c r="AB19" s="19">
        <v>3832</v>
      </c>
      <c r="AC19" s="19">
        <v>4</v>
      </c>
      <c r="AD19" s="19">
        <v>30</v>
      </c>
      <c r="AE19" s="33">
        <v>4980</v>
      </c>
      <c r="AF19" s="19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</row>
    <row r="21" spans="1:32" s="10" customFormat="1" ht="15" customHeight="1" x14ac:dyDescent="0.25">
      <c r="A21" s="9" t="s">
        <v>6</v>
      </c>
      <c r="B21" s="19">
        <v>151</v>
      </c>
      <c r="C21" s="19">
        <v>415</v>
      </c>
      <c r="D21" s="19">
        <v>65</v>
      </c>
      <c r="E21" s="19">
        <v>159</v>
      </c>
      <c r="F21" s="19">
        <v>86</v>
      </c>
      <c r="G21" s="19">
        <v>41</v>
      </c>
      <c r="H21" s="19">
        <v>108</v>
      </c>
      <c r="I21" s="19">
        <v>39</v>
      </c>
      <c r="J21" s="19">
        <v>483</v>
      </c>
      <c r="K21" s="19">
        <v>14</v>
      </c>
      <c r="L21" s="19">
        <v>6</v>
      </c>
      <c r="M21" s="19">
        <v>32</v>
      </c>
      <c r="N21" s="19">
        <v>184</v>
      </c>
      <c r="O21" s="19">
        <v>15</v>
      </c>
      <c r="P21" s="19">
        <v>313</v>
      </c>
      <c r="Q21" s="19">
        <v>2</v>
      </c>
      <c r="R21" s="19">
        <v>224</v>
      </c>
      <c r="S21" s="19">
        <v>20</v>
      </c>
      <c r="T21" s="19">
        <v>17</v>
      </c>
      <c r="U21" s="19">
        <v>245</v>
      </c>
      <c r="V21" s="19">
        <v>118</v>
      </c>
      <c r="W21" s="19">
        <v>276</v>
      </c>
      <c r="X21" s="19">
        <v>34</v>
      </c>
      <c r="Y21" s="19">
        <v>68</v>
      </c>
      <c r="Z21" s="19">
        <v>14</v>
      </c>
      <c r="AA21" s="19">
        <v>61</v>
      </c>
      <c r="AB21" s="19">
        <v>2670</v>
      </c>
      <c r="AC21" s="19">
        <v>3</v>
      </c>
      <c r="AD21" s="19">
        <v>23</v>
      </c>
      <c r="AE21" s="33">
        <v>5886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</row>
    <row r="23" spans="1:32" s="10" customFormat="1" ht="15" customHeight="1" x14ac:dyDescent="0.25">
      <c r="A23" s="9" t="s">
        <v>7</v>
      </c>
      <c r="B23" s="19">
        <v>215</v>
      </c>
      <c r="C23" s="19">
        <v>36</v>
      </c>
      <c r="D23" s="19">
        <v>1</v>
      </c>
      <c r="E23" s="19">
        <v>61</v>
      </c>
      <c r="F23" s="19">
        <v>34</v>
      </c>
      <c r="G23" s="19">
        <v>19</v>
      </c>
      <c r="H23" s="19">
        <v>63</v>
      </c>
      <c r="I23" s="19">
        <v>21</v>
      </c>
      <c r="J23" s="19">
        <v>253</v>
      </c>
      <c r="K23" s="19">
        <v>3</v>
      </c>
      <c r="L23" s="19">
        <v>1</v>
      </c>
      <c r="M23" s="19">
        <v>28</v>
      </c>
      <c r="N23" s="19">
        <v>68</v>
      </c>
      <c r="O23" s="19">
        <v>0</v>
      </c>
      <c r="P23" s="19">
        <v>197</v>
      </c>
      <c r="Q23" s="19">
        <v>6</v>
      </c>
      <c r="R23" s="19">
        <v>147</v>
      </c>
      <c r="S23" s="19">
        <v>11</v>
      </c>
      <c r="T23" s="19">
        <v>5</v>
      </c>
      <c r="U23" s="19">
        <v>85</v>
      </c>
      <c r="V23" s="19">
        <v>39</v>
      </c>
      <c r="W23" s="19">
        <v>144</v>
      </c>
      <c r="X23" s="19">
        <v>28</v>
      </c>
      <c r="Y23" s="19">
        <v>30</v>
      </c>
      <c r="Z23" s="19">
        <v>3</v>
      </c>
      <c r="AA23" s="19">
        <v>341</v>
      </c>
      <c r="AB23" s="19">
        <v>287</v>
      </c>
      <c r="AC23" s="19">
        <v>4</v>
      </c>
      <c r="AD23" s="19">
        <v>14</v>
      </c>
      <c r="AE23" s="33">
        <v>2144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</row>
    <row r="25" spans="1:32" s="10" customFormat="1" ht="15" customHeight="1" x14ac:dyDescent="0.25">
      <c r="A25" s="9" t="s">
        <v>8</v>
      </c>
      <c r="B25" s="19">
        <v>123</v>
      </c>
      <c r="C25" s="19">
        <v>366</v>
      </c>
      <c r="D25" s="19">
        <v>8</v>
      </c>
      <c r="E25" s="19">
        <v>0</v>
      </c>
      <c r="F25" s="19">
        <v>49</v>
      </c>
      <c r="G25" s="19">
        <v>6</v>
      </c>
      <c r="H25" s="19">
        <v>34</v>
      </c>
      <c r="I25" s="19">
        <v>15</v>
      </c>
      <c r="J25" s="19">
        <v>402</v>
      </c>
      <c r="K25" s="19">
        <v>0</v>
      </c>
      <c r="L25" s="19">
        <v>3</v>
      </c>
      <c r="M25" s="19">
        <v>19</v>
      </c>
      <c r="N25" s="19">
        <v>442</v>
      </c>
      <c r="O25" s="19">
        <v>0</v>
      </c>
      <c r="P25" s="19">
        <v>1175</v>
      </c>
      <c r="Q25" s="19">
        <v>12</v>
      </c>
      <c r="R25" s="19">
        <v>671</v>
      </c>
      <c r="S25" s="19">
        <v>30</v>
      </c>
      <c r="T25" s="19">
        <v>11</v>
      </c>
      <c r="U25" s="19">
        <v>909</v>
      </c>
      <c r="V25" s="19">
        <v>61</v>
      </c>
      <c r="W25" s="19">
        <v>887</v>
      </c>
      <c r="X25" s="19">
        <v>34</v>
      </c>
      <c r="Y25" s="19">
        <v>133</v>
      </c>
      <c r="Z25" s="19">
        <v>40</v>
      </c>
      <c r="AA25" s="19">
        <v>7</v>
      </c>
      <c r="AB25" s="19">
        <v>2</v>
      </c>
      <c r="AC25" s="19">
        <v>5</v>
      </c>
      <c r="AD25" s="19">
        <v>7</v>
      </c>
      <c r="AE25" s="33">
        <v>5451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</row>
    <row r="27" spans="1:32" s="10" customFormat="1" ht="15" customHeight="1" x14ac:dyDescent="0.25">
      <c r="A27" s="9" t="s">
        <v>9</v>
      </c>
      <c r="B27" s="19">
        <v>897</v>
      </c>
      <c r="C27" s="19">
        <v>5039</v>
      </c>
      <c r="D27" s="19">
        <v>123</v>
      </c>
      <c r="E27" s="19">
        <v>0</v>
      </c>
      <c r="F27" s="19">
        <v>44</v>
      </c>
      <c r="G27" s="19">
        <v>67</v>
      </c>
      <c r="H27" s="19">
        <v>36</v>
      </c>
      <c r="I27" s="19">
        <v>22</v>
      </c>
      <c r="J27" s="19">
        <v>2468</v>
      </c>
      <c r="K27" s="19">
        <v>80</v>
      </c>
      <c r="L27" s="19">
        <v>32</v>
      </c>
      <c r="M27" s="19">
        <v>37</v>
      </c>
      <c r="N27" s="19">
        <v>2297</v>
      </c>
      <c r="O27" s="19">
        <v>0</v>
      </c>
      <c r="P27" s="19">
        <v>4103</v>
      </c>
      <c r="Q27" s="19">
        <v>67</v>
      </c>
      <c r="R27" s="19">
        <v>2652</v>
      </c>
      <c r="S27" s="19">
        <v>20</v>
      </c>
      <c r="T27" s="19">
        <v>33</v>
      </c>
      <c r="U27" s="19">
        <v>3130</v>
      </c>
      <c r="V27" s="19">
        <v>221</v>
      </c>
      <c r="W27" s="19">
        <v>3205</v>
      </c>
      <c r="X27" s="19">
        <v>59</v>
      </c>
      <c r="Y27" s="19">
        <v>117</v>
      </c>
      <c r="Z27" s="19">
        <v>278</v>
      </c>
      <c r="AA27" s="19">
        <v>335</v>
      </c>
      <c r="AB27" s="19">
        <v>50</v>
      </c>
      <c r="AC27" s="19">
        <v>22</v>
      </c>
      <c r="AD27" s="19">
        <v>20</v>
      </c>
      <c r="AE27" s="33">
        <v>25454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</row>
    <row r="30" spans="1:32" s="10" customFormat="1" ht="15" customHeight="1" x14ac:dyDescent="0.25">
      <c r="A30" s="9" t="s">
        <v>15</v>
      </c>
      <c r="B30" s="19">
        <v>1398</v>
      </c>
      <c r="C30" s="19">
        <v>5973</v>
      </c>
      <c r="D30" s="19">
        <v>197</v>
      </c>
      <c r="E30" s="19">
        <v>260</v>
      </c>
      <c r="F30" s="19">
        <v>224</v>
      </c>
      <c r="G30" s="19">
        <v>161</v>
      </c>
      <c r="H30" s="19">
        <v>239</v>
      </c>
      <c r="I30" s="19">
        <v>103</v>
      </c>
      <c r="J30" s="19">
        <v>3502</v>
      </c>
      <c r="K30" s="19">
        <v>95</v>
      </c>
      <c r="L30" s="19">
        <v>42</v>
      </c>
      <c r="M30" s="19">
        <v>123</v>
      </c>
      <c r="N30" s="19">
        <v>3028</v>
      </c>
      <c r="O30" s="19">
        <v>25</v>
      </c>
      <c r="P30" s="19">
        <v>5749</v>
      </c>
      <c r="Q30" s="19">
        <v>86</v>
      </c>
      <c r="R30" s="19">
        <v>3751</v>
      </c>
      <c r="S30" s="19">
        <v>83</v>
      </c>
      <c r="T30" s="19">
        <v>64</v>
      </c>
      <c r="U30" s="19">
        <v>4497</v>
      </c>
      <c r="V30" s="19">
        <v>442</v>
      </c>
      <c r="W30" s="19">
        <v>4635</v>
      </c>
      <c r="X30" s="19">
        <v>163</v>
      </c>
      <c r="Y30" s="19">
        <v>382</v>
      </c>
      <c r="Z30" s="19">
        <v>349</v>
      </c>
      <c r="AA30" s="19">
        <v>764</v>
      </c>
      <c r="AB30" s="19">
        <v>6801</v>
      </c>
      <c r="AC30" s="19">
        <v>38</v>
      </c>
      <c r="AD30" s="19">
        <v>94</v>
      </c>
      <c r="AE30" s="33">
        <v>43268</v>
      </c>
      <c r="AF30" s="19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</row>
    <row r="32" spans="1:32" s="10" customFormat="1" ht="15" customHeight="1" x14ac:dyDescent="0.25">
      <c r="A32" s="9" t="s">
        <v>16</v>
      </c>
      <c r="B32" s="19">
        <v>15</v>
      </c>
      <c r="C32" s="19">
        <v>11</v>
      </c>
      <c r="D32" s="19">
        <v>3</v>
      </c>
      <c r="E32" s="19">
        <v>21</v>
      </c>
      <c r="F32" s="19">
        <v>60</v>
      </c>
      <c r="G32" s="19">
        <v>5</v>
      </c>
      <c r="H32" s="19">
        <v>41</v>
      </c>
      <c r="I32" s="19">
        <v>9</v>
      </c>
      <c r="J32" s="19">
        <v>167</v>
      </c>
      <c r="K32" s="19">
        <v>5</v>
      </c>
      <c r="L32" s="19">
        <v>0</v>
      </c>
      <c r="M32" s="19">
        <v>6</v>
      </c>
      <c r="N32" s="19">
        <v>1</v>
      </c>
      <c r="O32" s="19">
        <v>0</v>
      </c>
      <c r="P32" s="19">
        <v>88</v>
      </c>
      <c r="Q32" s="19">
        <v>3</v>
      </c>
      <c r="R32" s="19">
        <v>47</v>
      </c>
      <c r="S32" s="19">
        <v>4</v>
      </c>
      <c r="T32" s="19">
        <v>10</v>
      </c>
      <c r="U32" s="19">
        <v>27</v>
      </c>
      <c r="V32" s="19">
        <v>55</v>
      </c>
      <c r="W32" s="19">
        <v>0</v>
      </c>
      <c r="X32" s="19">
        <v>7</v>
      </c>
      <c r="Y32" s="19">
        <v>6</v>
      </c>
      <c r="Z32" s="19">
        <v>0</v>
      </c>
      <c r="AA32" s="19">
        <v>16</v>
      </c>
      <c r="AB32" s="19">
        <v>40</v>
      </c>
      <c r="AC32" s="19">
        <v>0</v>
      </c>
      <c r="AD32" s="19">
        <v>0</v>
      </c>
      <c r="AE32" s="33">
        <v>647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</row>
    <row r="35" spans="1:32" s="10" customFormat="1" ht="15" customHeight="1" x14ac:dyDescent="0.25">
      <c r="A35" s="9" t="s">
        <v>10</v>
      </c>
      <c r="B35" s="19">
        <v>19</v>
      </c>
      <c r="C35" s="19">
        <v>148</v>
      </c>
      <c r="D35" s="19">
        <v>1</v>
      </c>
      <c r="E35" s="19">
        <v>3</v>
      </c>
      <c r="F35" s="19">
        <v>4</v>
      </c>
      <c r="G35" s="19">
        <v>3</v>
      </c>
      <c r="H35" s="19">
        <v>5</v>
      </c>
      <c r="I35" s="19">
        <v>6</v>
      </c>
      <c r="J35" s="19">
        <v>206</v>
      </c>
      <c r="K35" s="19">
        <v>8</v>
      </c>
      <c r="L35" s="19">
        <v>0</v>
      </c>
      <c r="M35" s="19">
        <v>10</v>
      </c>
      <c r="N35" s="19">
        <v>133</v>
      </c>
      <c r="O35" s="19">
        <v>0</v>
      </c>
      <c r="P35" s="19">
        <v>157</v>
      </c>
      <c r="Q35" s="19">
        <v>7</v>
      </c>
      <c r="R35" s="19">
        <v>12</v>
      </c>
      <c r="S35" s="19">
        <v>0</v>
      </c>
      <c r="T35" s="19">
        <v>7</v>
      </c>
      <c r="U35" s="19">
        <v>2</v>
      </c>
      <c r="V35" s="19">
        <v>16</v>
      </c>
      <c r="W35" s="19">
        <v>144</v>
      </c>
      <c r="X35" s="19">
        <v>4</v>
      </c>
      <c r="Y35" s="19">
        <v>1</v>
      </c>
      <c r="Z35" s="19">
        <v>4</v>
      </c>
      <c r="AA35" s="19">
        <v>0</v>
      </c>
      <c r="AB35" s="19">
        <v>9</v>
      </c>
      <c r="AC35" s="19">
        <v>0</v>
      </c>
      <c r="AD35" s="19">
        <v>0</v>
      </c>
      <c r="AE35" s="33">
        <v>909</v>
      </c>
      <c r="AF35" s="19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33"/>
    </row>
    <row r="37" spans="1:32" s="10" customFormat="1" ht="15" customHeight="1" x14ac:dyDescent="0.25">
      <c r="A37" s="9" t="s">
        <v>11</v>
      </c>
      <c r="B37" s="19">
        <v>557</v>
      </c>
      <c r="C37" s="19">
        <v>2458</v>
      </c>
      <c r="D37" s="19">
        <v>67</v>
      </c>
      <c r="E37" s="19">
        <v>72</v>
      </c>
      <c r="F37" s="19">
        <v>55</v>
      </c>
      <c r="G37" s="19">
        <v>36</v>
      </c>
      <c r="H37" s="19">
        <v>87</v>
      </c>
      <c r="I37" s="19">
        <v>13</v>
      </c>
      <c r="J37" s="19">
        <v>1540</v>
      </c>
      <c r="K37" s="19">
        <v>40</v>
      </c>
      <c r="L37" s="19">
        <v>28</v>
      </c>
      <c r="M37" s="19">
        <v>32</v>
      </c>
      <c r="N37" s="19">
        <v>959</v>
      </c>
      <c r="O37" s="19">
        <v>0</v>
      </c>
      <c r="P37" s="19">
        <v>1280</v>
      </c>
      <c r="Q37" s="19">
        <v>17</v>
      </c>
      <c r="R37" s="19">
        <v>914</v>
      </c>
      <c r="S37" s="19">
        <v>15</v>
      </c>
      <c r="T37" s="19">
        <v>12</v>
      </c>
      <c r="U37" s="19">
        <v>1071</v>
      </c>
      <c r="V37" s="19">
        <v>218</v>
      </c>
      <c r="W37" s="19">
        <v>1458</v>
      </c>
      <c r="X37" s="19">
        <v>22</v>
      </c>
      <c r="Y37" s="19">
        <v>113</v>
      </c>
      <c r="Z37" s="19">
        <v>118</v>
      </c>
      <c r="AA37" s="19">
        <v>216</v>
      </c>
      <c r="AB37" s="19">
        <v>1105</v>
      </c>
      <c r="AC37" s="19">
        <v>15</v>
      </c>
      <c r="AD37" s="19">
        <v>7</v>
      </c>
      <c r="AE37" s="33">
        <v>12525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33"/>
    </row>
    <row r="39" spans="1:32" s="10" customFormat="1" ht="15" customHeight="1" x14ac:dyDescent="0.25">
      <c r="A39" s="9" t="s">
        <v>12</v>
      </c>
      <c r="B39" s="19">
        <v>837</v>
      </c>
      <c r="C39" s="19">
        <v>3378</v>
      </c>
      <c r="D39" s="19">
        <v>132</v>
      </c>
      <c r="E39" s="19">
        <v>206</v>
      </c>
      <c r="F39" s="19">
        <v>225</v>
      </c>
      <c r="G39" s="19">
        <v>127</v>
      </c>
      <c r="H39" s="19">
        <v>188</v>
      </c>
      <c r="I39" s="19">
        <v>93</v>
      </c>
      <c r="J39" s="19">
        <v>1923</v>
      </c>
      <c r="K39" s="19">
        <v>52</v>
      </c>
      <c r="L39" s="19">
        <v>14</v>
      </c>
      <c r="M39" s="19">
        <v>87</v>
      </c>
      <c r="N39" s="19">
        <v>1937</v>
      </c>
      <c r="O39" s="19">
        <v>25</v>
      </c>
      <c r="P39" s="19">
        <v>4400</v>
      </c>
      <c r="Q39" s="19">
        <v>65</v>
      </c>
      <c r="R39" s="19">
        <v>2872</v>
      </c>
      <c r="S39" s="19">
        <v>72</v>
      </c>
      <c r="T39" s="19">
        <v>55</v>
      </c>
      <c r="U39" s="19">
        <v>3451</v>
      </c>
      <c r="V39" s="19">
        <v>263</v>
      </c>
      <c r="W39" s="19">
        <v>3033</v>
      </c>
      <c r="X39" s="19">
        <v>144</v>
      </c>
      <c r="Y39" s="19">
        <v>274</v>
      </c>
      <c r="Z39" s="19">
        <v>227</v>
      </c>
      <c r="AA39" s="19">
        <v>564</v>
      </c>
      <c r="AB39" s="19">
        <v>5727</v>
      </c>
      <c r="AC39" s="19">
        <v>23</v>
      </c>
      <c r="AD39" s="19">
        <v>87</v>
      </c>
      <c r="AE39" s="33">
        <v>30481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33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</row>
    <row r="42" spans="1:32" s="10" customFormat="1" ht="15" customHeight="1" x14ac:dyDescent="0.25">
      <c r="A42" s="9" t="s">
        <v>3</v>
      </c>
      <c r="B42" s="21">
        <v>882</v>
      </c>
      <c r="C42" s="21">
        <v>4259</v>
      </c>
      <c r="D42" s="21">
        <v>178</v>
      </c>
      <c r="E42" s="21">
        <v>81</v>
      </c>
      <c r="F42" s="21">
        <v>84</v>
      </c>
      <c r="G42" s="21">
        <v>40</v>
      </c>
      <c r="H42" s="21">
        <v>110</v>
      </c>
      <c r="I42" s="21">
        <v>15</v>
      </c>
      <c r="J42" s="21">
        <v>2565</v>
      </c>
      <c r="K42" s="21">
        <v>60</v>
      </c>
      <c r="L42" s="21">
        <v>25</v>
      </c>
      <c r="M42" s="21">
        <v>69</v>
      </c>
      <c r="N42" s="21">
        <v>1645</v>
      </c>
      <c r="O42" s="21">
        <v>0</v>
      </c>
      <c r="P42" s="21">
        <v>4066</v>
      </c>
      <c r="Q42" s="21">
        <v>66</v>
      </c>
      <c r="R42" s="21">
        <v>2231</v>
      </c>
      <c r="S42" s="21">
        <v>59</v>
      </c>
      <c r="T42" s="21">
        <v>63</v>
      </c>
      <c r="U42" s="21">
        <v>2479</v>
      </c>
      <c r="V42" s="21">
        <v>199</v>
      </c>
      <c r="W42" s="21">
        <v>2421</v>
      </c>
      <c r="X42" s="21">
        <v>0</v>
      </c>
      <c r="Y42" s="21">
        <v>258</v>
      </c>
      <c r="Z42" s="21">
        <v>175</v>
      </c>
      <c r="AA42" s="21">
        <v>525</v>
      </c>
      <c r="AB42" s="21">
        <v>3</v>
      </c>
      <c r="AC42" s="21">
        <v>0</v>
      </c>
      <c r="AD42" s="21">
        <v>19</v>
      </c>
      <c r="AE42" s="33">
        <v>22577</v>
      </c>
      <c r="AF42" s="19"/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35"/>
    </row>
    <row r="44" spans="1:32" s="10" customFormat="1" ht="15" customHeight="1" x14ac:dyDescent="0.25">
      <c r="A44" s="9" t="s">
        <v>4</v>
      </c>
      <c r="B44" s="21">
        <v>531</v>
      </c>
      <c r="C44" s="21">
        <v>1725</v>
      </c>
      <c r="D44" s="21">
        <v>22</v>
      </c>
      <c r="E44" s="21">
        <v>200</v>
      </c>
      <c r="F44" s="21">
        <v>200</v>
      </c>
      <c r="G44" s="21">
        <v>126</v>
      </c>
      <c r="H44" s="21">
        <v>170</v>
      </c>
      <c r="I44" s="21">
        <v>97</v>
      </c>
      <c r="J44" s="21">
        <v>1104</v>
      </c>
      <c r="K44" s="21">
        <v>40</v>
      </c>
      <c r="L44" s="21">
        <v>17</v>
      </c>
      <c r="M44" s="21">
        <v>60</v>
      </c>
      <c r="N44" s="21">
        <v>1384</v>
      </c>
      <c r="O44" s="21">
        <v>25</v>
      </c>
      <c r="P44" s="21">
        <v>1771</v>
      </c>
      <c r="Q44" s="21">
        <v>23</v>
      </c>
      <c r="R44" s="21">
        <v>1567</v>
      </c>
      <c r="S44" s="21">
        <v>28</v>
      </c>
      <c r="T44" s="21">
        <v>11</v>
      </c>
      <c r="U44" s="21">
        <v>2045</v>
      </c>
      <c r="V44" s="21">
        <v>298</v>
      </c>
      <c r="W44" s="21">
        <v>2214</v>
      </c>
      <c r="X44" s="21">
        <v>170</v>
      </c>
      <c r="Y44" s="21">
        <v>130</v>
      </c>
      <c r="Z44" s="21">
        <v>174</v>
      </c>
      <c r="AA44" s="21">
        <v>255</v>
      </c>
      <c r="AB44" s="21">
        <v>6838</v>
      </c>
      <c r="AC44" s="21">
        <v>38</v>
      </c>
      <c r="AD44" s="21">
        <v>75</v>
      </c>
      <c r="AE44" s="33">
        <v>21338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7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29" s="10" customFormat="1" ht="15" customHeight="1" x14ac:dyDescent="0.25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topLeftCell="K1" zoomScaleNormal="100" zoomScaleSheetLayoutView="100" workbookViewId="0">
      <selection activeCell="AL29" sqref="AL29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2" width="9.42578125" style="1" customWidth="1"/>
    <col min="33" max="16384" width="9.28515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159</v>
      </c>
    </row>
    <row r="3" spans="1:35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v>1420</v>
      </c>
      <c r="C5" s="17">
        <v>5979</v>
      </c>
      <c r="D5" s="17">
        <v>203</v>
      </c>
      <c r="E5" s="17">
        <v>257</v>
      </c>
      <c r="F5" s="17">
        <v>278</v>
      </c>
      <c r="G5" s="17">
        <v>160</v>
      </c>
      <c r="H5" s="17">
        <v>289</v>
      </c>
      <c r="I5" s="17">
        <v>111</v>
      </c>
      <c r="J5" s="17">
        <v>3685</v>
      </c>
      <c r="K5" s="17">
        <v>97</v>
      </c>
      <c r="L5" s="17">
        <v>44</v>
      </c>
      <c r="M5" s="17">
        <v>129</v>
      </c>
      <c r="N5" s="17">
        <v>3090</v>
      </c>
      <c r="O5" s="17">
        <v>29</v>
      </c>
      <c r="P5" s="17">
        <v>6035</v>
      </c>
      <c r="Q5" s="17">
        <v>90</v>
      </c>
      <c r="R5" s="17">
        <v>3873</v>
      </c>
      <c r="S5" s="17">
        <v>90</v>
      </c>
      <c r="T5" s="17">
        <v>71</v>
      </c>
      <c r="U5" s="17">
        <v>4582</v>
      </c>
      <c r="V5" s="17">
        <v>482</v>
      </c>
      <c r="W5" s="17">
        <v>4668</v>
      </c>
      <c r="X5" s="17">
        <v>175</v>
      </c>
      <c r="Y5" s="17">
        <v>382</v>
      </c>
      <c r="Z5" s="17">
        <v>349</v>
      </c>
      <c r="AA5" s="17">
        <v>772</v>
      </c>
      <c r="AB5" s="17">
        <v>3997</v>
      </c>
      <c r="AC5" s="17">
        <v>2398</v>
      </c>
      <c r="AD5" s="17">
        <v>39</v>
      </c>
      <c r="AE5" s="17">
        <v>94</v>
      </c>
      <c r="AF5" s="31">
        <v>43868</v>
      </c>
      <c r="AG5" s="17"/>
      <c r="AH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787</v>
      </c>
      <c r="C7" s="19">
        <v>3341</v>
      </c>
      <c r="D7" s="19">
        <v>103</v>
      </c>
      <c r="E7" s="19">
        <v>119</v>
      </c>
      <c r="F7" s="19">
        <v>179</v>
      </c>
      <c r="G7" s="19">
        <v>98</v>
      </c>
      <c r="H7" s="19">
        <v>167</v>
      </c>
      <c r="I7" s="55">
        <v>66</v>
      </c>
      <c r="J7" s="19">
        <v>1903</v>
      </c>
      <c r="K7" s="19">
        <v>57</v>
      </c>
      <c r="L7" s="19">
        <v>20</v>
      </c>
      <c r="M7" s="19">
        <v>69</v>
      </c>
      <c r="N7" s="19">
        <v>1575</v>
      </c>
      <c r="O7" s="19">
        <v>11</v>
      </c>
      <c r="P7" s="19">
        <v>2266</v>
      </c>
      <c r="Q7" s="19">
        <v>46</v>
      </c>
      <c r="R7" s="19">
        <v>1771</v>
      </c>
      <c r="S7" s="19">
        <v>52</v>
      </c>
      <c r="T7" s="19">
        <v>40</v>
      </c>
      <c r="U7" s="19">
        <v>2001</v>
      </c>
      <c r="V7" s="19">
        <v>252</v>
      </c>
      <c r="W7" s="19">
        <v>2478</v>
      </c>
      <c r="X7" s="19">
        <v>99</v>
      </c>
      <c r="Y7" s="19">
        <v>193</v>
      </c>
      <c r="Z7" s="19">
        <v>175</v>
      </c>
      <c r="AA7" s="19">
        <v>384</v>
      </c>
      <c r="AB7" s="19">
        <v>1875</v>
      </c>
      <c r="AC7" s="19">
        <v>1158</v>
      </c>
      <c r="AD7" s="19">
        <v>12</v>
      </c>
      <c r="AE7" s="19">
        <v>34</v>
      </c>
      <c r="AF7" s="33">
        <v>21331</v>
      </c>
      <c r="AG7" s="17"/>
      <c r="AH7" s="17"/>
      <c r="AI7" s="17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633</v>
      </c>
      <c r="C9" s="19">
        <v>2638</v>
      </c>
      <c r="D9" s="19">
        <v>100</v>
      </c>
      <c r="E9" s="19">
        <v>138</v>
      </c>
      <c r="F9" s="19">
        <v>99</v>
      </c>
      <c r="G9" s="19">
        <v>62</v>
      </c>
      <c r="H9" s="19">
        <v>122</v>
      </c>
      <c r="I9" s="55">
        <v>45</v>
      </c>
      <c r="J9" s="19">
        <v>1782</v>
      </c>
      <c r="K9" s="19">
        <v>40</v>
      </c>
      <c r="L9" s="19">
        <v>24</v>
      </c>
      <c r="M9" s="19">
        <v>60</v>
      </c>
      <c r="N9" s="19">
        <v>1515</v>
      </c>
      <c r="O9" s="19">
        <v>18</v>
      </c>
      <c r="P9" s="19">
        <v>3769</v>
      </c>
      <c r="Q9" s="19">
        <v>44</v>
      </c>
      <c r="R9" s="19">
        <v>2102</v>
      </c>
      <c r="S9" s="19">
        <v>38</v>
      </c>
      <c r="T9" s="19">
        <v>31</v>
      </c>
      <c r="U9" s="19">
        <v>2581</v>
      </c>
      <c r="V9" s="19">
        <v>230</v>
      </c>
      <c r="W9" s="19">
        <v>2190</v>
      </c>
      <c r="X9" s="19">
        <v>76</v>
      </c>
      <c r="Y9" s="19">
        <v>189</v>
      </c>
      <c r="Z9" s="19">
        <v>174</v>
      </c>
      <c r="AA9" s="19">
        <v>388</v>
      </c>
      <c r="AB9" s="19">
        <v>2122</v>
      </c>
      <c r="AC9" s="19">
        <v>1240</v>
      </c>
      <c r="AD9" s="19">
        <v>27</v>
      </c>
      <c r="AE9" s="19">
        <v>60</v>
      </c>
      <c r="AF9" s="33">
        <v>22537</v>
      </c>
      <c r="AG9" s="17"/>
      <c r="AH9" s="17"/>
      <c r="AI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25">
      <c r="A12" s="9" t="s">
        <v>137</v>
      </c>
      <c r="B12" s="20">
        <v>41</v>
      </c>
      <c r="C12" s="20">
        <v>238</v>
      </c>
      <c r="D12" s="20">
        <v>47</v>
      </c>
      <c r="E12" s="20">
        <v>36</v>
      </c>
      <c r="F12" s="20">
        <v>80</v>
      </c>
      <c r="G12" s="20">
        <v>25</v>
      </c>
      <c r="H12" s="20">
        <v>46</v>
      </c>
      <c r="I12" s="55">
        <v>15</v>
      </c>
      <c r="J12" s="20">
        <v>284</v>
      </c>
      <c r="K12" s="20">
        <v>8</v>
      </c>
      <c r="L12" s="20">
        <v>4</v>
      </c>
      <c r="M12" s="20">
        <v>18</v>
      </c>
      <c r="N12" s="20">
        <v>98</v>
      </c>
      <c r="O12" s="20">
        <v>9</v>
      </c>
      <c r="P12" s="20">
        <v>215</v>
      </c>
      <c r="Q12" s="20">
        <v>2</v>
      </c>
      <c r="R12" s="20">
        <v>142</v>
      </c>
      <c r="S12" s="20">
        <v>5</v>
      </c>
      <c r="T12" s="20">
        <v>14</v>
      </c>
      <c r="U12" s="20">
        <v>125</v>
      </c>
      <c r="V12" s="20">
        <v>30</v>
      </c>
      <c r="W12" s="20">
        <v>116</v>
      </c>
      <c r="X12" s="20">
        <v>19</v>
      </c>
      <c r="Y12" s="20">
        <v>10</v>
      </c>
      <c r="Z12" s="20">
        <v>7</v>
      </c>
      <c r="AA12" s="20">
        <v>16</v>
      </c>
      <c r="AB12" s="20">
        <v>1440</v>
      </c>
      <c r="AC12" s="20">
        <v>784</v>
      </c>
      <c r="AD12" s="20">
        <v>1</v>
      </c>
      <c r="AE12" s="20">
        <v>1</v>
      </c>
      <c r="AF12" s="33">
        <v>3876</v>
      </c>
      <c r="AG12" s="17"/>
      <c r="AH12" s="17"/>
      <c r="AI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25">
      <c r="A14" s="9" t="s">
        <v>18</v>
      </c>
      <c r="B14" s="20">
        <v>503</v>
      </c>
      <c r="C14" s="20">
        <v>1232</v>
      </c>
      <c r="D14" s="20">
        <v>53</v>
      </c>
      <c r="E14" s="20">
        <v>170</v>
      </c>
      <c r="F14" s="20">
        <v>135</v>
      </c>
      <c r="G14" s="20">
        <v>59</v>
      </c>
      <c r="H14" s="20">
        <v>135</v>
      </c>
      <c r="I14" s="55">
        <v>43</v>
      </c>
      <c r="J14" s="20">
        <v>1069</v>
      </c>
      <c r="K14" s="20">
        <v>16</v>
      </c>
      <c r="L14" s="20">
        <v>11</v>
      </c>
      <c r="M14" s="20">
        <v>70</v>
      </c>
      <c r="N14" s="20">
        <v>756</v>
      </c>
      <c r="O14" s="20">
        <v>18</v>
      </c>
      <c r="P14" s="20">
        <v>2194</v>
      </c>
      <c r="Q14" s="20">
        <v>21</v>
      </c>
      <c r="R14" s="20">
        <v>1250</v>
      </c>
      <c r="S14" s="20">
        <v>48</v>
      </c>
      <c r="T14" s="20">
        <v>34</v>
      </c>
      <c r="U14" s="20">
        <v>1658</v>
      </c>
      <c r="V14" s="20">
        <v>218</v>
      </c>
      <c r="W14" s="20">
        <v>1638</v>
      </c>
      <c r="X14" s="20">
        <v>79</v>
      </c>
      <c r="Y14" s="20">
        <v>169</v>
      </c>
      <c r="Z14" s="20">
        <v>98</v>
      </c>
      <c r="AA14" s="20">
        <v>351</v>
      </c>
      <c r="AB14" s="20">
        <v>2179</v>
      </c>
      <c r="AC14" s="20">
        <v>1468</v>
      </c>
      <c r="AD14" s="20">
        <v>20</v>
      </c>
      <c r="AE14" s="20">
        <v>56</v>
      </c>
      <c r="AF14" s="33">
        <v>15751</v>
      </c>
      <c r="AG14" s="17"/>
      <c r="AH14" s="17"/>
      <c r="AI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25">
      <c r="A16" s="9" t="s">
        <v>28</v>
      </c>
      <c r="B16" s="20">
        <v>876</v>
      </c>
      <c r="C16" s="20">
        <v>4509</v>
      </c>
      <c r="D16" s="20">
        <v>103</v>
      </c>
      <c r="E16" s="20">
        <v>51</v>
      </c>
      <c r="F16" s="20">
        <v>63</v>
      </c>
      <c r="G16" s="20">
        <v>76</v>
      </c>
      <c r="H16" s="20">
        <v>108</v>
      </c>
      <c r="I16" s="55">
        <v>53</v>
      </c>
      <c r="J16" s="20">
        <v>2332</v>
      </c>
      <c r="K16" s="20">
        <v>73</v>
      </c>
      <c r="L16" s="20">
        <v>29</v>
      </c>
      <c r="M16" s="20">
        <v>41</v>
      </c>
      <c r="N16" s="20">
        <v>2236</v>
      </c>
      <c r="O16" s="20">
        <v>2</v>
      </c>
      <c r="P16" s="20">
        <v>3626</v>
      </c>
      <c r="Q16" s="20">
        <v>67</v>
      </c>
      <c r="R16" s="20">
        <v>2481</v>
      </c>
      <c r="S16" s="20">
        <v>37</v>
      </c>
      <c r="T16" s="20">
        <v>23</v>
      </c>
      <c r="U16" s="20">
        <v>2799</v>
      </c>
      <c r="V16" s="20">
        <v>234</v>
      </c>
      <c r="W16" s="20">
        <v>2914</v>
      </c>
      <c r="X16" s="20">
        <v>77</v>
      </c>
      <c r="Y16" s="20">
        <v>203</v>
      </c>
      <c r="Z16" s="20">
        <v>244</v>
      </c>
      <c r="AA16" s="20">
        <v>405</v>
      </c>
      <c r="AB16" s="20">
        <v>378</v>
      </c>
      <c r="AC16" s="20">
        <v>146</v>
      </c>
      <c r="AD16" s="20">
        <v>18</v>
      </c>
      <c r="AE16" s="20">
        <v>37</v>
      </c>
      <c r="AF16" s="33">
        <v>24241</v>
      </c>
      <c r="AG16" s="17"/>
      <c r="AH16" s="17"/>
      <c r="AI16" s="17"/>
    </row>
    <row r="17" spans="1:35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5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5" s="10" customFormat="1" ht="15" customHeight="1" x14ac:dyDescent="0.25">
      <c r="A19" s="9" t="s">
        <v>5</v>
      </c>
      <c r="B19" s="19">
        <v>16</v>
      </c>
      <c r="C19" s="19">
        <v>53</v>
      </c>
      <c r="D19" s="19">
        <v>5</v>
      </c>
      <c r="E19" s="19">
        <v>46</v>
      </c>
      <c r="F19" s="19">
        <v>52</v>
      </c>
      <c r="G19" s="19">
        <v>26</v>
      </c>
      <c r="H19" s="19">
        <v>33</v>
      </c>
      <c r="I19" s="55">
        <v>53</v>
      </c>
      <c r="J19" s="19">
        <v>139</v>
      </c>
      <c r="K19" s="19">
        <v>2</v>
      </c>
      <c r="L19" s="19">
        <v>0</v>
      </c>
      <c r="M19" s="19">
        <v>9</v>
      </c>
      <c r="N19" s="19">
        <v>25</v>
      </c>
      <c r="O19" s="19">
        <v>9</v>
      </c>
      <c r="P19" s="19">
        <v>44</v>
      </c>
      <c r="Q19" s="19">
        <v>0</v>
      </c>
      <c r="R19" s="19">
        <v>49</v>
      </c>
      <c r="S19" s="19">
        <v>4</v>
      </c>
      <c r="T19" s="19">
        <v>7</v>
      </c>
      <c r="U19" s="19">
        <v>110</v>
      </c>
      <c r="V19" s="19">
        <v>73</v>
      </c>
      <c r="W19" s="19">
        <v>119</v>
      </c>
      <c r="X19" s="19">
        <v>10</v>
      </c>
      <c r="Y19" s="19">
        <v>19</v>
      </c>
      <c r="Z19" s="19">
        <v>3</v>
      </c>
      <c r="AA19" s="19">
        <v>23</v>
      </c>
      <c r="AB19" s="19">
        <v>1441</v>
      </c>
      <c r="AC19" s="19">
        <v>836</v>
      </c>
      <c r="AD19" s="19">
        <v>2</v>
      </c>
      <c r="AE19" s="19">
        <v>11</v>
      </c>
      <c r="AF19" s="33">
        <v>3219</v>
      </c>
      <c r="AG19" s="17"/>
      <c r="AH19" s="17"/>
      <c r="AI19" s="17"/>
    </row>
    <row r="20" spans="1:35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5" s="10" customFormat="1" ht="15" customHeight="1" x14ac:dyDescent="0.25">
      <c r="A21" s="9" t="s">
        <v>6</v>
      </c>
      <c r="B21" s="19">
        <v>169</v>
      </c>
      <c r="C21" s="19">
        <v>441</v>
      </c>
      <c r="D21" s="19">
        <v>63</v>
      </c>
      <c r="E21" s="19">
        <v>160</v>
      </c>
      <c r="F21" s="19">
        <v>94</v>
      </c>
      <c r="G21" s="19">
        <v>44</v>
      </c>
      <c r="H21" s="19">
        <v>136</v>
      </c>
      <c r="I21" s="55">
        <v>21</v>
      </c>
      <c r="J21" s="19">
        <v>429</v>
      </c>
      <c r="K21" s="19">
        <v>13</v>
      </c>
      <c r="L21" s="19">
        <v>6</v>
      </c>
      <c r="M21" s="19">
        <v>34</v>
      </c>
      <c r="N21" s="19">
        <v>202</v>
      </c>
      <c r="O21" s="19">
        <v>20</v>
      </c>
      <c r="P21" s="19">
        <v>302</v>
      </c>
      <c r="Q21" s="19">
        <v>2</v>
      </c>
      <c r="R21" s="19">
        <v>230</v>
      </c>
      <c r="S21" s="19">
        <v>24</v>
      </c>
      <c r="T21" s="19">
        <v>13</v>
      </c>
      <c r="U21" s="19">
        <v>263</v>
      </c>
      <c r="V21" s="19">
        <v>94</v>
      </c>
      <c r="W21" s="19">
        <v>263</v>
      </c>
      <c r="X21" s="19">
        <v>40</v>
      </c>
      <c r="Y21" s="19">
        <v>71</v>
      </c>
      <c r="Z21" s="19">
        <v>16</v>
      </c>
      <c r="AA21" s="19">
        <v>63</v>
      </c>
      <c r="AB21" s="19">
        <v>2393</v>
      </c>
      <c r="AC21" s="19">
        <v>1190</v>
      </c>
      <c r="AD21" s="19">
        <v>3</v>
      </c>
      <c r="AE21" s="19">
        <v>26</v>
      </c>
      <c r="AF21" s="33">
        <v>6825</v>
      </c>
      <c r="AG21" s="17"/>
      <c r="AH21" s="17"/>
      <c r="AI21" s="17"/>
    </row>
    <row r="22" spans="1:35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5" s="10" customFormat="1" ht="15" customHeight="1" x14ac:dyDescent="0.25">
      <c r="A23" s="9" t="s">
        <v>7</v>
      </c>
      <c r="B23" s="19">
        <v>209</v>
      </c>
      <c r="C23" s="19">
        <v>26</v>
      </c>
      <c r="D23" s="19">
        <v>1</v>
      </c>
      <c r="E23" s="19">
        <v>51</v>
      </c>
      <c r="F23" s="19">
        <v>38</v>
      </c>
      <c r="G23" s="19">
        <v>16</v>
      </c>
      <c r="H23" s="19">
        <v>45</v>
      </c>
      <c r="I23" s="55">
        <v>1</v>
      </c>
      <c r="J23" s="19">
        <v>225</v>
      </c>
      <c r="K23" s="19">
        <v>2</v>
      </c>
      <c r="L23" s="19">
        <v>1</v>
      </c>
      <c r="M23" s="19">
        <v>29</v>
      </c>
      <c r="N23" s="19">
        <v>69</v>
      </c>
      <c r="O23" s="19">
        <v>0</v>
      </c>
      <c r="P23" s="19">
        <v>240</v>
      </c>
      <c r="Q23" s="19">
        <v>8</v>
      </c>
      <c r="R23" s="19">
        <v>155</v>
      </c>
      <c r="S23" s="19">
        <v>11</v>
      </c>
      <c r="T23" s="19">
        <v>6</v>
      </c>
      <c r="U23" s="19">
        <v>89</v>
      </c>
      <c r="V23" s="19">
        <v>37</v>
      </c>
      <c r="W23" s="19">
        <v>152</v>
      </c>
      <c r="X23" s="19">
        <v>31</v>
      </c>
      <c r="Y23" s="19">
        <v>36</v>
      </c>
      <c r="Z23" s="19">
        <v>3</v>
      </c>
      <c r="AA23" s="24">
        <v>11</v>
      </c>
      <c r="AB23" s="24">
        <v>109</v>
      </c>
      <c r="AC23" s="24">
        <v>255</v>
      </c>
      <c r="AD23" s="24">
        <v>4</v>
      </c>
      <c r="AE23" s="24">
        <v>5</v>
      </c>
      <c r="AF23" s="33">
        <v>1865</v>
      </c>
      <c r="AG23" s="17"/>
      <c r="AH23" s="17"/>
      <c r="AI23" s="17"/>
    </row>
    <row r="24" spans="1:35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5" s="10" customFormat="1" ht="15" customHeight="1" x14ac:dyDescent="0.25">
      <c r="A25" s="9" t="s">
        <v>8</v>
      </c>
      <c r="B25" s="19">
        <v>150</v>
      </c>
      <c r="C25" s="19">
        <v>457</v>
      </c>
      <c r="D25" s="19">
        <v>14</v>
      </c>
      <c r="E25" s="19">
        <v>0</v>
      </c>
      <c r="F25" s="19">
        <v>51</v>
      </c>
      <c r="G25" s="19">
        <v>5</v>
      </c>
      <c r="H25" s="19">
        <v>40</v>
      </c>
      <c r="I25" s="55">
        <v>16</v>
      </c>
      <c r="J25" s="19">
        <v>462</v>
      </c>
      <c r="K25" s="19">
        <v>0</v>
      </c>
      <c r="L25" s="19">
        <v>3</v>
      </c>
      <c r="M25" s="19">
        <v>19</v>
      </c>
      <c r="N25" s="19">
        <v>455</v>
      </c>
      <c r="O25" s="19">
        <v>0</v>
      </c>
      <c r="P25" s="19">
        <v>1271</v>
      </c>
      <c r="Q25" s="19">
        <v>14</v>
      </c>
      <c r="R25" s="19">
        <v>835</v>
      </c>
      <c r="S25" s="19">
        <v>35</v>
      </c>
      <c r="T25" s="19">
        <v>10</v>
      </c>
      <c r="U25" s="19">
        <v>1100</v>
      </c>
      <c r="V25" s="19">
        <v>62</v>
      </c>
      <c r="W25" s="19">
        <v>1039</v>
      </c>
      <c r="X25" s="19">
        <v>34</v>
      </c>
      <c r="Y25" s="19">
        <v>140</v>
      </c>
      <c r="Z25" s="19">
        <v>62</v>
      </c>
      <c r="AA25" s="19">
        <v>383</v>
      </c>
      <c r="AB25" s="19">
        <v>3</v>
      </c>
      <c r="AC25" s="19">
        <v>117</v>
      </c>
      <c r="AD25" s="19">
        <v>9</v>
      </c>
      <c r="AE25" s="19">
        <v>34</v>
      </c>
      <c r="AF25" s="33">
        <v>6820</v>
      </c>
      <c r="AG25" s="17"/>
      <c r="AH25" s="17"/>
      <c r="AI25" s="17"/>
    </row>
    <row r="26" spans="1:35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5" s="10" customFormat="1" ht="15" customHeight="1" x14ac:dyDescent="0.25">
      <c r="A27" s="9" t="s">
        <v>9</v>
      </c>
      <c r="B27" s="19">
        <v>876</v>
      </c>
      <c r="C27" s="19">
        <v>5002</v>
      </c>
      <c r="D27" s="19">
        <v>120</v>
      </c>
      <c r="E27" s="19">
        <v>0</v>
      </c>
      <c r="F27" s="19">
        <v>43</v>
      </c>
      <c r="G27" s="19">
        <v>69</v>
      </c>
      <c r="H27" s="19">
        <v>35</v>
      </c>
      <c r="I27" s="55">
        <v>20</v>
      </c>
      <c r="J27" s="19">
        <v>2430</v>
      </c>
      <c r="K27" s="19">
        <v>80</v>
      </c>
      <c r="L27" s="19">
        <v>34</v>
      </c>
      <c r="M27" s="19">
        <v>38</v>
      </c>
      <c r="N27" s="19">
        <v>2339</v>
      </c>
      <c r="O27" s="19">
        <v>0</v>
      </c>
      <c r="P27" s="19">
        <v>4178</v>
      </c>
      <c r="Q27" s="19">
        <v>66</v>
      </c>
      <c r="R27" s="19">
        <v>2604</v>
      </c>
      <c r="S27" s="19">
        <v>16</v>
      </c>
      <c r="T27" s="19">
        <v>35</v>
      </c>
      <c r="U27" s="19">
        <v>3020</v>
      </c>
      <c r="V27" s="19">
        <v>216</v>
      </c>
      <c r="W27" s="19">
        <v>3095</v>
      </c>
      <c r="X27" s="19">
        <v>60</v>
      </c>
      <c r="Y27" s="19">
        <v>116</v>
      </c>
      <c r="Z27" s="19">
        <v>265</v>
      </c>
      <c r="AA27" s="19">
        <v>292</v>
      </c>
      <c r="AB27" s="19">
        <v>51</v>
      </c>
      <c r="AC27" s="19">
        <v>0</v>
      </c>
      <c r="AD27" s="19">
        <v>21</v>
      </c>
      <c r="AE27" s="19">
        <v>18</v>
      </c>
      <c r="AF27" s="33">
        <v>25139</v>
      </c>
      <c r="AG27" s="17"/>
      <c r="AH27" s="17"/>
      <c r="AI27" s="17"/>
    </row>
    <row r="28" spans="1:35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5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5" s="10" customFormat="1" ht="15" customHeight="1" x14ac:dyDescent="0.25">
      <c r="A30" s="9" t="s">
        <v>150</v>
      </c>
      <c r="B30" s="19">
        <v>1404</v>
      </c>
      <c r="C30" s="19">
        <v>5972</v>
      </c>
      <c r="D30" s="19">
        <v>195</v>
      </c>
      <c r="E30" s="19">
        <v>238</v>
      </c>
      <c r="F30" s="19">
        <v>229</v>
      </c>
      <c r="G30" s="19">
        <v>148</v>
      </c>
      <c r="H30" s="19">
        <v>247</v>
      </c>
      <c r="I30" s="55">
        <v>100</v>
      </c>
      <c r="J30" s="19">
        <v>3524</v>
      </c>
      <c r="K30" s="19">
        <v>95</v>
      </c>
      <c r="L30" s="19">
        <v>44</v>
      </c>
      <c r="M30" s="19">
        <v>120</v>
      </c>
      <c r="N30" s="19">
        <v>3088</v>
      </c>
      <c r="O30" s="19">
        <v>29</v>
      </c>
      <c r="P30" s="19">
        <v>5938</v>
      </c>
      <c r="Q30" s="19">
        <v>89</v>
      </c>
      <c r="R30" s="19">
        <v>3852</v>
      </c>
      <c r="S30" s="19">
        <v>87</v>
      </c>
      <c r="T30" s="19">
        <v>63</v>
      </c>
      <c r="U30" s="19">
        <v>4552</v>
      </c>
      <c r="V30" s="19">
        <v>434</v>
      </c>
      <c r="W30" s="19">
        <v>4668</v>
      </c>
      <c r="X30" s="19">
        <v>167</v>
      </c>
      <c r="Y30" s="19">
        <v>377</v>
      </c>
      <c r="Z30" s="19">
        <v>349</v>
      </c>
      <c r="AA30" s="19">
        <v>765</v>
      </c>
      <c r="AB30" s="19">
        <v>3982</v>
      </c>
      <c r="AC30" s="19">
        <v>2367</v>
      </c>
      <c r="AD30" s="19">
        <v>39</v>
      </c>
      <c r="AE30" s="19">
        <v>94</v>
      </c>
      <c r="AF30" s="33">
        <v>43256</v>
      </c>
      <c r="AG30" s="17"/>
      <c r="AH30" s="17"/>
      <c r="AI30" s="17"/>
    </row>
    <row r="31" spans="1:35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5" s="10" customFormat="1" ht="15" customHeight="1" x14ac:dyDescent="0.25">
      <c r="A32" s="9" t="s">
        <v>16</v>
      </c>
      <c r="B32" s="19">
        <v>16</v>
      </c>
      <c r="C32" s="19">
        <v>7</v>
      </c>
      <c r="D32" s="19">
        <v>8</v>
      </c>
      <c r="E32" s="19">
        <v>19</v>
      </c>
      <c r="F32" s="19">
        <v>49</v>
      </c>
      <c r="G32" s="19">
        <v>12</v>
      </c>
      <c r="H32" s="19">
        <v>42</v>
      </c>
      <c r="I32" s="55">
        <v>11</v>
      </c>
      <c r="J32" s="19">
        <v>161</v>
      </c>
      <c r="K32" s="19">
        <v>2</v>
      </c>
      <c r="L32" s="19">
        <v>0</v>
      </c>
      <c r="M32" s="19">
        <v>9</v>
      </c>
      <c r="N32" s="19">
        <v>2</v>
      </c>
      <c r="O32" s="19">
        <v>0</v>
      </c>
      <c r="P32" s="19">
        <v>97</v>
      </c>
      <c r="Q32" s="19">
        <v>1</v>
      </c>
      <c r="R32" s="19">
        <v>21</v>
      </c>
      <c r="S32" s="19">
        <v>3</v>
      </c>
      <c r="T32" s="19">
        <v>8</v>
      </c>
      <c r="U32" s="19">
        <v>30</v>
      </c>
      <c r="V32" s="19">
        <v>48</v>
      </c>
      <c r="W32" s="19">
        <v>0</v>
      </c>
      <c r="X32" s="19">
        <v>8</v>
      </c>
      <c r="Y32" s="19">
        <v>5</v>
      </c>
      <c r="Z32" s="19">
        <v>0</v>
      </c>
      <c r="AA32" s="19">
        <v>7</v>
      </c>
      <c r="AB32" s="19">
        <v>15</v>
      </c>
      <c r="AC32" s="19">
        <v>31</v>
      </c>
      <c r="AD32" s="19">
        <v>0</v>
      </c>
      <c r="AE32" s="19">
        <v>0</v>
      </c>
      <c r="AF32" s="33">
        <v>612</v>
      </c>
      <c r="AG32" s="17"/>
      <c r="AH32" s="17"/>
      <c r="AI32" s="17"/>
    </row>
    <row r="33" spans="1:35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5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5" s="10" customFormat="1" ht="15" customHeight="1" x14ac:dyDescent="0.25">
      <c r="A35" s="9" t="s">
        <v>10</v>
      </c>
      <c r="B35" s="19">
        <v>20</v>
      </c>
      <c r="C35" s="19">
        <v>150</v>
      </c>
      <c r="D35" s="19">
        <v>1</v>
      </c>
      <c r="E35" s="19">
        <v>3</v>
      </c>
      <c r="F35" s="19">
        <v>4</v>
      </c>
      <c r="G35" s="19">
        <v>3</v>
      </c>
      <c r="H35" s="21">
        <v>4</v>
      </c>
      <c r="I35" s="55">
        <v>6</v>
      </c>
      <c r="J35" s="21">
        <v>221</v>
      </c>
      <c r="K35" s="21">
        <v>8</v>
      </c>
      <c r="L35" s="21">
        <v>0</v>
      </c>
      <c r="M35" s="21">
        <v>10</v>
      </c>
      <c r="N35" s="21">
        <v>138</v>
      </c>
      <c r="O35" s="21">
        <v>0</v>
      </c>
      <c r="P35" s="21">
        <v>179</v>
      </c>
      <c r="Q35" s="19">
        <v>7</v>
      </c>
      <c r="R35" s="21">
        <v>16</v>
      </c>
      <c r="S35" s="19">
        <v>0</v>
      </c>
      <c r="T35" s="21">
        <v>8</v>
      </c>
      <c r="U35" s="19">
        <v>5</v>
      </c>
      <c r="V35" s="19">
        <v>16</v>
      </c>
      <c r="W35" s="21">
        <v>166</v>
      </c>
      <c r="X35" s="21">
        <v>4</v>
      </c>
      <c r="Y35" s="21">
        <v>1</v>
      </c>
      <c r="Z35" s="19">
        <v>4</v>
      </c>
      <c r="AA35" s="21">
        <v>0</v>
      </c>
      <c r="AB35" s="21">
        <v>7</v>
      </c>
      <c r="AC35" s="21">
        <v>0</v>
      </c>
      <c r="AD35" s="21">
        <v>0</v>
      </c>
      <c r="AE35" s="21">
        <v>0</v>
      </c>
      <c r="AF35" s="33">
        <v>981</v>
      </c>
      <c r="AG35" s="17"/>
      <c r="AH35" s="17"/>
      <c r="AI35" s="17"/>
    </row>
    <row r="36" spans="1:35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5" s="10" customFormat="1" ht="15" customHeight="1" x14ac:dyDescent="0.25">
      <c r="A37" s="9" t="s">
        <v>11</v>
      </c>
      <c r="B37" s="19">
        <v>554</v>
      </c>
      <c r="C37" s="19">
        <v>2474</v>
      </c>
      <c r="D37" s="19">
        <v>66</v>
      </c>
      <c r="E37" s="19">
        <v>65</v>
      </c>
      <c r="F37" s="19">
        <v>51</v>
      </c>
      <c r="G37" s="19">
        <v>35</v>
      </c>
      <c r="H37" s="21">
        <v>93</v>
      </c>
      <c r="I37" s="55">
        <v>14</v>
      </c>
      <c r="J37" s="21">
        <v>1573</v>
      </c>
      <c r="K37" s="21">
        <v>40</v>
      </c>
      <c r="L37" s="21">
        <v>30</v>
      </c>
      <c r="M37" s="21">
        <v>32</v>
      </c>
      <c r="N37" s="21">
        <v>990</v>
      </c>
      <c r="O37" s="21">
        <v>0</v>
      </c>
      <c r="P37" s="21">
        <v>1381</v>
      </c>
      <c r="Q37" s="19">
        <v>16</v>
      </c>
      <c r="R37" s="21">
        <v>1006</v>
      </c>
      <c r="S37" s="19">
        <v>13</v>
      </c>
      <c r="T37" s="21">
        <v>13</v>
      </c>
      <c r="U37" s="19">
        <v>1081</v>
      </c>
      <c r="V37" s="19">
        <v>210</v>
      </c>
      <c r="W37" s="21">
        <v>1465</v>
      </c>
      <c r="X37" s="21">
        <v>23</v>
      </c>
      <c r="Y37" s="21">
        <v>107</v>
      </c>
      <c r="Z37" s="19">
        <v>123</v>
      </c>
      <c r="AA37" s="21">
        <v>214</v>
      </c>
      <c r="AB37" s="21">
        <v>477</v>
      </c>
      <c r="AC37" s="21">
        <v>472</v>
      </c>
      <c r="AD37" s="21">
        <v>14</v>
      </c>
      <c r="AE37" s="21">
        <v>7</v>
      </c>
      <c r="AF37" s="33">
        <v>12639</v>
      </c>
      <c r="AG37" s="17"/>
      <c r="AH37" s="17"/>
      <c r="AI37" s="17"/>
    </row>
    <row r="38" spans="1:35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5" s="10" customFormat="1" ht="15" customHeight="1" x14ac:dyDescent="0.25">
      <c r="A39" s="9" t="s">
        <v>12</v>
      </c>
      <c r="B39" s="19">
        <v>846</v>
      </c>
      <c r="C39" s="19">
        <v>3355</v>
      </c>
      <c r="D39" s="19">
        <v>136</v>
      </c>
      <c r="E39" s="19">
        <v>189</v>
      </c>
      <c r="F39" s="19">
        <v>223</v>
      </c>
      <c r="G39" s="19">
        <v>122</v>
      </c>
      <c r="H39" s="21">
        <v>192</v>
      </c>
      <c r="I39" s="55">
        <v>91</v>
      </c>
      <c r="J39" s="21">
        <v>1891</v>
      </c>
      <c r="K39" s="21">
        <v>49</v>
      </c>
      <c r="L39" s="21">
        <v>14</v>
      </c>
      <c r="M39" s="21">
        <v>87</v>
      </c>
      <c r="N39" s="21">
        <v>1962</v>
      </c>
      <c r="O39" s="21">
        <v>29</v>
      </c>
      <c r="P39" s="21">
        <v>4475</v>
      </c>
      <c r="Q39" s="19">
        <v>67</v>
      </c>
      <c r="R39" s="21">
        <v>2851</v>
      </c>
      <c r="S39" s="19">
        <v>77</v>
      </c>
      <c r="T39" s="21">
        <v>50</v>
      </c>
      <c r="U39" s="19">
        <v>3496</v>
      </c>
      <c r="V39" s="19">
        <v>256</v>
      </c>
      <c r="W39" s="21">
        <v>3037</v>
      </c>
      <c r="X39" s="21">
        <v>148</v>
      </c>
      <c r="Y39" s="21">
        <v>274</v>
      </c>
      <c r="Z39" s="19">
        <v>222</v>
      </c>
      <c r="AA39" s="21">
        <v>558</v>
      </c>
      <c r="AB39" s="21">
        <v>3513</v>
      </c>
      <c r="AC39" s="21">
        <v>1926</v>
      </c>
      <c r="AD39" s="21">
        <v>25</v>
      </c>
      <c r="AE39" s="21">
        <v>87</v>
      </c>
      <c r="AF39" s="33">
        <v>30248</v>
      </c>
      <c r="AG39" s="17"/>
      <c r="AH39" s="17"/>
      <c r="AI39" s="17"/>
    </row>
    <row r="40" spans="1:35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5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5" s="10" customFormat="1" ht="15" customHeight="1" x14ac:dyDescent="0.25">
      <c r="A42" s="9" t="s">
        <v>3</v>
      </c>
      <c r="B42" s="21">
        <v>891</v>
      </c>
      <c r="C42" s="19">
        <v>4263</v>
      </c>
      <c r="D42" s="19">
        <v>179</v>
      </c>
      <c r="E42" s="19">
        <v>60</v>
      </c>
      <c r="F42" s="19">
        <v>91</v>
      </c>
      <c r="G42" s="21">
        <v>37</v>
      </c>
      <c r="H42" s="21">
        <v>119</v>
      </c>
      <c r="I42" s="55">
        <v>14</v>
      </c>
      <c r="J42" s="21">
        <v>2514</v>
      </c>
      <c r="K42" s="21">
        <v>57</v>
      </c>
      <c r="L42" s="21">
        <v>27</v>
      </c>
      <c r="M42" s="21">
        <v>67</v>
      </c>
      <c r="N42" s="21">
        <v>1679</v>
      </c>
      <c r="O42" s="21">
        <v>0</v>
      </c>
      <c r="P42" s="21">
        <v>4228</v>
      </c>
      <c r="Q42" s="19">
        <v>68</v>
      </c>
      <c r="R42" s="21">
        <v>2305</v>
      </c>
      <c r="S42" s="19">
        <v>59</v>
      </c>
      <c r="T42" s="21">
        <v>61</v>
      </c>
      <c r="U42" s="21">
        <v>2601</v>
      </c>
      <c r="V42" s="21">
        <v>194</v>
      </c>
      <c r="W42" s="21">
        <v>2486</v>
      </c>
      <c r="X42" s="21">
        <v>0</v>
      </c>
      <c r="Y42" s="21">
        <v>251</v>
      </c>
      <c r="Z42" s="19">
        <v>178</v>
      </c>
      <c r="AA42" s="21">
        <v>522</v>
      </c>
      <c r="AB42" s="21">
        <v>3</v>
      </c>
      <c r="AC42" s="21">
        <v>0</v>
      </c>
      <c r="AD42" s="21">
        <v>0</v>
      </c>
      <c r="AE42" s="21">
        <v>34</v>
      </c>
      <c r="AF42" s="33">
        <v>22988</v>
      </c>
      <c r="AG42" s="17"/>
      <c r="AH42" s="17"/>
      <c r="AI42" s="17"/>
    </row>
    <row r="43" spans="1:35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5" s="10" customFormat="1" ht="15" customHeight="1" x14ac:dyDescent="0.25">
      <c r="A44" s="9" t="s">
        <v>4</v>
      </c>
      <c r="B44" s="21">
        <v>529</v>
      </c>
      <c r="C44" s="19">
        <v>1716</v>
      </c>
      <c r="D44" s="19">
        <v>24</v>
      </c>
      <c r="E44" s="19">
        <v>197</v>
      </c>
      <c r="F44" s="19">
        <v>187</v>
      </c>
      <c r="G44" s="21">
        <v>123</v>
      </c>
      <c r="H44" s="21">
        <v>170</v>
      </c>
      <c r="I44" s="55">
        <v>97</v>
      </c>
      <c r="J44" s="21">
        <v>1171</v>
      </c>
      <c r="K44" s="21">
        <v>40</v>
      </c>
      <c r="L44" s="21">
        <v>17</v>
      </c>
      <c r="M44" s="21">
        <v>62</v>
      </c>
      <c r="N44" s="21">
        <v>1411</v>
      </c>
      <c r="O44" s="21">
        <v>29</v>
      </c>
      <c r="P44" s="21">
        <v>1807</v>
      </c>
      <c r="Q44" s="19">
        <v>22</v>
      </c>
      <c r="R44" s="21">
        <v>1568</v>
      </c>
      <c r="S44" s="19">
        <v>31</v>
      </c>
      <c r="T44" s="21">
        <v>10</v>
      </c>
      <c r="U44" s="21">
        <v>1981</v>
      </c>
      <c r="V44" s="21">
        <v>288</v>
      </c>
      <c r="W44" s="21">
        <v>2182</v>
      </c>
      <c r="X44" s="21">
        <v>175</v>
      </c>
      <c r="Y44" s="21">
        <v>131</v>
      </c>
      <c r="Z44" s="19">
        <v>171</v>
      </c>
      <c r="AA44" s="21">
        <v>250</v>
      </c>
      <c r="AB44" s="21">
        <v>3994</v>
      </c>
      <c r="AC44" s="21">
        <v>2398</v>
      </c>
      <c r="AD44" s="21">
        <v>39</v>
      </c>
      <c r="AE44" s="21">
        <v>60</v>
      </c>
      <c r="AF44" s="33">
        <v>20880</v>
      </c>
      <c r="AG44" s="17"/>
      <c r="AH44" s="17"/>
      <c r="AI44" s="17"/>
    </row>
    <row r="45" spans="1:35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5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5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5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zoomScaleNormal="100" workbookViewId="0"/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3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1449</v>
      </c>
      <c r="C5" s="17">
        <v>6027</v>
      </c>
      <c r="D5" s="17">
        <v>192</v>
      </c>
      <c r="E5" s="17">
        <v>239</v>
      </c>
      <c r="F5" s="17">
        <v>271</v>
      </c>
      <c r="G5" s="17">
        <v>162</v>
      </c>
      <c r="H5" s="17">
        <v>283</v>
      </c>
      <c r="I5" s="17">
        <v>111</v>
      </c>
      <c r="J5" s="17">
        <v>3670</v>
      </c>
      <c r="K5" s="17">
        <v>98</v>
      </c>
      <c r="L5" s="17">
        <v>44</v>
      </c>
      <c r="M5" s="17">
        <v>133</v>
      </c>
      <c r="N5" s="17">
        <v>3107</v>
      </c>
      <c r="O5" s="17">
        <v>23</v>
      </c>
      <c r="P5" s="17">
        <v>6117</v>
      </c>
      <c r="Q5" s="17">
        <v>92</v>
      </c>
      <c r="R5" s="17">
        <v>3890</v>
      </c>
      <c r="S5" s="17">
        <v>90</v>
      </c>
      <c r="T5" s="17">
        <v>73</v>
      </c>
      <c r="U5" s="17">
        <v>4638</v>
      </c>
      <c r="V5" s="17">
        <v>463</v>
      </c>
      <c r="W5" s="17">
        <v>4771</v>
      </c>
      <c r="X5" s="17">
        <v>175</v>
      </c>
      <c r="Y5" s="17">
        <v>381</v>
      </c>
      <c r="Z5" s="17">
        <v>360</v>
      </c>
      <c r="AA5" s="17">
        <v>772</v>
      </c>
      <c r="AB5" s="17">
        <v>3768</v>
      </c>
      <c r="AC5" s="17">
        <v>2196</v>
      </c>
      <c r="AD5" s="17">
        <v>41</v>
      </c>
      <c r="AE5" s="17">
        <v>90</v>
      </c>
      <c r="AF5" s="31">
        <f>+SUM(B5:AE5)</f>
        <v>43726</v>
      </c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25">
      <c r="A7" s="9" t="s">
        <v>13</v>
      </c>
      <c r="B7" s="19">
        <v>802</v>
      </c>
      <c r="C7" s="19">
        <v>3379</v>
      </c>
      <c r="D7" s="19">
        <v>99</v>
      </c>
      <c r="E7" s="19">
        <v>113</v>
      </c>
      <c r="F7" s="19">
        <v>174</v>
      </c>
      <c r="G7" s="19">
        <v>99</v>
      </c>
      <c r="H7" s="19">
        <v>162</v>
      </c>
      <c r="I7" s="19">
        <v>68</v>
      </c>
      <c r="J7" s="19">
        <v>1911</v>
      </c>
      <c r="K7" s="19">
        <v>58</v>
      </c>
      <c r="L7" s="19">
        <v>20</v>
      </c>
      <c r="M7" s="19">
        <v>74</v>
      </c>
      <c r="N7" s="19">
        <v>1591</v>
      </c>
      <c r="O7" s="19">
        <v>9</v>
      </c>
      <c r="P7" s="19">
        <v>2316</v>
      </c>
      <c r="Q7" s="19">
        <v>48</v>
      </c>
      <c r="R7" s="19">
        <v>1783</v>
      </c>
      <c r="S7" s="19">
        <v>52</v>
      </c>
      <c r="T7" s="19">
        <v>41</v>
      </c>
      <c r="U7" s="19">
        <v>2039</v>
      </c>
      <c r="V7" s="19">
        <v>246</v>
      </c>
      <c r="W7" s="19">
        <v>2530</v>
      </c>
      <c r="X7" s="19">
        <v>101</v>
      </c>
      <c r="Y7" s="19">
        <v>190</v>
      </c>
      <c r="Z7" s="19">
        <v>181</v>
      </c>
      <c r="AA7" s="19">
        <v>380</v>
      </c>
      <c r="AB7" s="19">
        <v>1802</v>
      </c>
      <c r="AC7" s="19">
        <v>1059</v>
      </c>
      <c r="AD7" s="19">
        <v>15</v>
      </c>
      <c r="AE7" s="19">
        <v>34</v>
      </c>
      <c r="AF7" s="33">
        <f>+SUM(B7:AE7)</f>
        <v>21376</v>
      </c>
      <c r="AG7" s="19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3" s="10" customFormat="1" ht="15" customHeight="1" x14ac:dyDescent="0.25">
      <c r="A9" s="9" t="s">
        <v>14</v>
      </c>
      <c r="B9" s="19">
        <v>647</v>
      </c>
      <c r="C9" s="19">
        <v>2648</v>
      </c>
      <c r="D9" s="19">
        <v>93</v>
      </c>
      <c r="E9" s="19">
        <v>126</v>
      </c>
      <c r="F9" s="19">
        <v>97</v>
      </c>
      <c r="G9" s="19">
        <v>63</v>
      </c>
      <c r="H9" s="19">
        <v>121</v>
      </c>
      <c r="I9" s="19">
        <v>43</v>
      </c>
      <c r="J9" s="19">
        <v>1759</v>
      </c>
      <c r="K9" s="19">
        <v>40</v>
      </c>
      <c r="L9" s="19">
        <v>24</v>
      </c>
      <c r="M9" s="19">
        <v>59</v>
      </c>
      <c r="N9" s="19">
        <v>1516</v>
      </c>
      <c r="O9" s="19">
        <v>14</v>
      </c>
      <c r="P9" s="19">
        <v>3801</v>
      </c>
      <c r="Q9" s="19">
        <v>44</v>
      </c>
      <c r="R9" s="19">
        <v>2107</v>
      </c>
      <c r="S9" s="19">
        <v>38</v>
      </c>
      <c r="T9" s="19">
        <v>32</v>
      </c>
      <c r="U9" s="19">
        <v>2599</v>
      </c>
      <c r="V9" s="19">
        <v>217</v>
      </c>
      <c r="W9" s="19">
        <v>2241</v>
      </c>
      <c r="X9" s="19">
        <v>74</v>
      </c>
      <c r="Y9" s="19">
        <v>191</v>
      </c>
      <c r="Z9" s="19">
        <v>179</v>
      </c>
      <c r="AA9" s="19">
        <v>392</v>
      </c>
      <c r="AB9" s="19">
        <v>1966</v>
      </c>
      <c r="AC9" s="19">
        <v>1137</v>
      </c>
      <c r="AD9" s="19">
        <v>26</v>
      </c>
      <c r="AE9" s="19">
        <v>56</v>
      </c>
      <c r="AF9" s="33">
        <f>+SUM(B9:AE9)</f>
        <v>22350</v>
      </c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3" s="10" customFormat="1" ht="15" customHeight="1" x14ac:dyDescent="0.25">
      <c r="A12" s="9" t="s">
        <v>19</v>
      </c>
      <c r="B12" s="20">
        <v>43</v>
      </c>
      <c r="C12" s="20">
        <v>259</v>
      </c>
      <c r="D12" s="20">
        <v>34</v>
      </c>
      <c r="E12" s="20">
        <v>34</v>
      </c>
      <c r="F12" s="20">
        <v>72</v>
      </c>
      <c r="G12" s="20">
        <v>22</v>
      </c>
      <c r="H12" s="20">
        <v>49</v>
      </c>
      <c r="I12" s="20">
        <v>15</v>
      </c>
      <c r="J12" s="20">
        <v>265</v>
      </c>
      <c r="K12" s="20">
        <v>8</v>
      </c>
      <c r="L12" s="20">
        <v>4</v>
      </c>
      <c r="M12" s="20">
        <v>22</v>
      </c>
      <c r="N12" s="20">
        <v>106</v>
      </c>
      <c r="O12" s="20">
        <v>8</v>
      </c>
      <c r="P12" s="20">
        <v>214</v>
      </c>
      <c r="Q12" s="20">
        <v>3</v>
      </c>
      <c r="R12" s="20">
        <v>150</v>
      </c>
      <c r="S12" s="20">
        <v>4</v>
      </c>
      <c r="T12" s="20">
        <v>12</v>
      </c>
      <c r="U12" s="20">
        <v>121</v>
      </c>
      <c r="V12" s="20">
        <v>29</v>
      </c>
      <c r="W12" s="20">
        <v>105</v>
      </c>
      <c r="X12" s="20">
        <v>19</v>
      </c>
      <c r="Y12" s="20">
        <v>10</v>
      </c>
      <c r="Z12" s="20">
        <v>6</v>
      </c>
      <c r="AA12" s="20">
        <v>15</v>
      </c>
      <c r="AB12" s="20">
        <v>1279</v>
      </c>
      <c r="AC12" s="20">
        <v>684</v>
      </c>
      <c r="AD12" s="20">
        <v>1</v>
      </c>
      <c r="AE12" s="20">
        <v>1</v>
      </c>
      <c r="AF12" s="33">
        <f>+SUM(B12:AE12)</f>
        <v>3594</v>
      </c>
      <c r="AG12" s="19"/>
    </row>
    <row r="13" spans="1:33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3" s="10" customFormat="1" ht="15" customHeight="1" x14ac:dyDescent="0.25">
      <c r="A14" s="9" t="s">
        <v>18</v>
      </c>
      <c r="B14" s="20">
        <v>562</v>
      </c>
      <c r="C14" s="20">
        <v>1313</v>
      </c>
      <c r="D14" s="20">
        <v>56</v>
      </c>
      <c r="E14" s="20">
        <v>163</v>
      </c>
      <c r="F14" s="20">
        <v>144</v>
      </c>
      <c r="G14" s="20">
        <v>67</v>
      </c>
      <c r="H14" s="20">
        <v>135</v>
      </c>
      <c r="I14" s="20">
        <v>44</v>
      </c>
      <c r="J14" s="20">
        <v>1118</v>
      </c>
      <c r="K14" s="20">
        <v>16</v>
      </c>
      <c r="L14" s="20">
        <v>11</v>
      </c>
      <c r="M14" s="20">
        <v>64</v>
      </c>
      <c r="N14" s="20">
        <v>884</v>
      </c>
      <c r="O14" s="20">
        <v>12</v>
      </c>
      <c r="P14" s="20">
        <v>2349</v>
      </c>
      <c r="Q14" s="20">
        <v>23</v>
      </c>
      <c r="R14" s="20">
        <v>1345</v>
      </c>
      <c r="S14" s="20">
        <v>48</v>
      </c>
      <c r="T14" s="20">
        <v>39</v>
      </c>
      <c r="U14" s="20">
        <v>1785</v>
      </c>
      <c r="V14" s="20">
        <v>216</v>
      </c>
      <c r="W14" s="20">
        <v>1798</v>
      </c>
      <c r="X14" s="20">
        <v>81</v>
      </c>
      <c r="Y14" s="20">
        <v>167</v>
      </c>
      <c r="Z14" s="20">
        <v>105</v>
      </c>
      <c r="AA14" s="20">
        <v>364</v>
      </c>
      <c r="AB14" s="20">
        <v>2135</v>
      </c>
      <c r="AC14" s="20">
        <v>1388</v>
      </c>
      <c r="AD14" s="20">
        <v>21</v>
      </c>
      <c r="AE14" s="20">
        <v>65</v>
      </c>
      <c r="AF14" s="33">
        <f>+SUM(B14:AE14)</f>
        <v>16518</v>
      </c>
    </row>
    <row r="15" spans="1:33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3" s="10" customFormat="1" ht="15" customHeight="1" x14ac:dyDescent="0.25">
      <c r="A16" s="9" t="s">
        <v>28</v>
      </c>
      <c r="B16" s="20">
        <v>844</v>
      </c>
      <c r="C16" s="20">
        <v>4455</v>
      </c>
      <c r="D16" s="20">
        <v>102</v>
      </c>
      <c r="E16" s="20">
        <v>42</v>
      </c>
      <c r="F16" s="20">
        <v>55</v>
      </c>
      <c r="G16" s="20">
        <v>73</v>
      </c>
      <c r="H16" s="20">
        <v>99</v>
      </c>
      <c r="I16" s="20">
        <v>52</v>
      </c>
      <c r="J16" s="20">
        <v>2287</v>
      </c>
      <c r="K16" s="20">
        <v>74</v>
      </c>
      <c r="L16" s="20">
        <v>29</v>
      </c>
      <c r="M16" s="20">
        <v>47</v>
      </c>
      <c r="N16" s="20">
        <v>2117</v>
      </c>
      <c r="O16" s="20">
        <v>3</v>
      </c>
      <c r="P16" s="20">
        <v>3554</v>
      </c>
      <c r="Q16" s="20">
        <v>66</v>
      </c>
      <c r="R16" s="20">
        <v>2395</v>
      </c>
      <c r="S16" s="20">
        <v>38</v>
      </c>
      <c r="T16" s="20">
        <v>22</v>
      </c>
      <c r="U16" s="20">
        <v>2732</v>
      </c>
      <c r="V16" s="20">
        <v>218</v>
      </c>
      <c r="W16" s="20">
        <v>2868</v>
      </c>
      <c r="X16" s="20">
        <v>75</v>
      </c>
      <c r="Y16" s="20">
        <v>204</v>
      </c>
      <c r="Z16" s="20">
        <v>249</v>
      </c>
      <c r="AA16" s="20">
        <v>393</v>
      </c>
      <c r="AB16" s="20">
        <v>354</v>
      </c>
      <c r="AC16" s="20">
        <v>124</v>
      </c>
      <c r="AD16" s="20">
        <v>19</v>
      </c>
      <c r="AE16" s="20">
        <v>24</v>
      </c>
      <c r="AF16" s="33">
        <f>+SUM(B16:AE16)</f>
        <v>23614</v>
      </c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3" s="10" customFormat="1" ht="15" customHeight="1" x14ac:dyDescent="0.25">
      <c r="A19" s="9" t="s">
        <v>5</v>
      </c>
      <c r="B19" s="19">
        <v>25</v>
      </c>
      <c r="C19" s="19">
        <v>40</v>
      </c>
      <c r="D19" s="19">
        <v>7</v>
      </c>
      <c r="E19" s="19">
        <v>53</v>
      </c>
      <c r="F19" s="19">
        <v>41</v>
      </c>
      <c r="G19" s="19">
        <v>24</v>
      </c>
      <c r="H19" s="19">
        <v>30</v>
      </c>
      <c r="I19" s="19">
        <v>12</v>
      </c>
      <c r="J19" s="19">
        <v>110</v>
      </c>
      <c r="K19" s="19">
        <v>2</v>
      </c>
      <c r="L19" s="19">
        <v>0</v>
      </c>
      <c r="M19" s="19">
        <v>5</v>
      </c>
      <c r="N19" s="19">
        <v>39</v>
      </c>
      <c r="O19" s="19">
        <v>5</v>
      </c>
      <c r="P19" s="19">
        <v>53</v>
      </c>
      <c r="Q19" s="19">
        <v>1</v>
      </c>
      <c r="R19" s="19">
        <v>33</v>
      </c>
      <c r="S19" s="19">
        <v>2</v>
      </c>
      <c r="T19" s="19">
        <v>6</v>
      </c>
      <c r="U19" s="19">
        <v>93</v>
      </c>
      <c r="V19" s="19">
        <v>63</v>
      </c>
      <c r="W19" s="19">
        <v>83</v>
      </c>
      <c r="X19" s="19">
        <v>11</v>
      </c>
      <c r="Y19" s="19">
        <v>31</v>
      </c>
      <c r="Z19" s="19">
        <v>2</v>
      </c>
      <c r="AA19" s="19">
        <v>19</v>
      </c>
      <c r="AB19" s="19">
        <v>915</v>
      </c>
      <c r="AC19" s="19">
        <v>471</v>
      </c>
      <c r="AD19" s="19">
        <v>0</v>
      </c>
      <c r="AE19" s="19">
        <v>12</v>
      </c>
      <c r="AF19" s="33">
        <f>+SUM(B19:AE19)</f>
        <v>2188</v>
      </c>
      <c r="AG19" s="19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3" s="10" customFormat="1" ht="15" customHeight="1" x14ac:dyDescent="0.25">
      <c r="A21" s="9" t="s">
        <v>6</v>
      </c>
      <c r="B21" s="19">
        <v>177</v>
      </c>
      <c r="C21" s="19">
        <v>451</v>
      </c>
      <c r="D21" s="19">
        <v>48</v>
      </c>
      <c r="E21" s="19">
        <v>163</v>
      </c>
      <c r="F21" s="19">
        <v>95</v>
      </c>
      <c r="G21" s="19">
        <v>48</v>
      </c>
      <c r="H21" s="19">
        <v>161</v>
      </c>
      <c r="I21" s="19">
        <v>45</v>
      </c>
      <c r="J21" s="19">
        <v>434</v>
      </c>
      <c r="K21" s="19">
        <v>15</v>
      </c>
      <c r="L21" s="19">
        <v>6</v>
      </c>
      <c r="M21" s="19">
        <v>45</v>
      </c>
      <c r="N21" s="19">
        <v>194</v>
      </c>
      <c r="O21" s="19">
        <v>18</v>
      </c>
      <c r="P21" s="19">
        <v>278</v>
      </c>
      <c r="Q21" s="19">
        <v>3</v>
      </c>
      <c r="R21" s="19">
        <v>241</v>
      </c>
      <c r="S21" s="19">
        <v>23</v>
      </c>
      <c r="T21" s="19">
        <v>17</v>
      </c>
      <c r="U21" s="19">
        <v>265</v>
      </c>
      <c r="V21" s="19">
        <v>94</v>
      </c>
      <c r="W21" s="19">
        <v>267</v>
      </c>
      <c r="X21" s="19">
        <v>41</v>
      </c>
      <c r="Y21" s="19">
        <v>56</v>
      </c>
      <c r="Z21" s="19">
        <v>16</v>
      </c>
      <c r="AA21" s="19">
        <v>56</v>
      </c>
      <c r="AB21" s="19">
        <v>2686</v>
      </c>
      <c r="AC21" s="19">
        <v>1333</v>
      </c>
      <c r="AD21" s="19">
        <v>3</v>
      </c>
      <c r="AE21" s="19">
        <v>21</v>
      </c>
      <c r="AF21" s="33">
        <f>+SUM(B21:AE21)</f>
        <v>7300</v>
      </c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3" s="10" customFormat="1" ht="15" customHeight="1" x14ac:dyDescent="0.25">
      <c r="A23" s="9" t="s">
        <v>7</v>
      </c>
      <c r="B23" s="19">
        <v>222</v>
      </c>
      <c r="C23" s="19">
        <v>30</v>
      </c>
      <c r="D23" s="19">
        <v>2</v>
      </c>
      <c r="E23" s="19">
        <v>23</v>
      </c>
      <c r="F23" s="19">
        <v>48</v>
      </c>
      <c r="G23" s="19">
        <v>13</v>
      </c>
      <c r="H23" s="19">
        <v>19</v>
      </c>
      <c r="I23" s="19">
        <v>17</v>
      </c>
      <c r="J23" s="19">
        <v>205</v>
      </c>
      <c r="K23" s="19">
        <v>0</v>
      </c>
      <c r="L23" s="19">
        <v>1</v>
      </c>
      <c r="M23" s="19">
        <v>26</v>
      </c>
      <c r="N23" s="19">
        <v>59</v>
      </c>
      <c r="O23" s="19">
        <v>0</v>
      </c>
      <c r="P23" s="19">
        <v>365</v>
      </c>
      <c r="Q23" s="19">
        <v>10</v>
      </c>
      <c r="R23" s="19">
        <v>184</v>
      </c>
      <c r="S23" s="19">
        <v>12</v>
      </c>
      <c r="T23" s="19">
        <v>6</v>
      </c>
      <c r="U23" s="19">
        <v>87</v>
      </c>
      <c r="V23" s="19">
        <v>34</v>
      </c>
      <c r="W23" s="19">
        <v>155</v>
      </c>
      <c r="X23" s="19">
        <v>25</v>
      </c>
      <c r="Y23" s="19">
        <v>41</v>
      </c>
      <c r="Z23" s="19">
        <v>3</v>
      </c>
      <c r="AA23" s="19">
        <v>25</v>
      </c>
      <c r="AB23" s="19">
        <v>113</v>
      </c>
      <c r="AC23" s="19">
        <v>270</v>
      </c>
      <c r="AD23" s="19">
        <v>6</v>
      </c>
      <c r="AE23" s="19">
        <v>7</v>
      </c>
      <c r="AF23" s="33">
        <f>+SUM(B23:AE23)</f>
        <v>2008</v>
      </c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3" s="10" customFormat="1" ht="15" customHeight="1" x14ac:dyDescent="0.25">
      <c r="A25" s="9" t="s">
        <v>8</v>
      </c>
      <c r="B25" s="19">
        <v>155</v>
      </c>
      <c r="C25" s="19">
        <v>555</v>
      </c>
      <c r="D25" s="19">
        <v>17</v>
      </c>
      <c r="E25" s="19">
        <v>0</v>
      </c>
      <c r="F25" s="19">
        <v>48</v>
      </c>
      <c r="G25" s="19">
        <v>11</v>
      </c>
      <c r="H25" s="19">
        <v>39</v>
      </c>
      <c r="I25" s="19">
        <v>21</v>
      </c>
      <c r="J25" s="19">
        <v>500</v>
      </c>
      <c r="K25" s="19">
        <v>0</v>
      </c>
      <c r="L25" s="19">
        <v>3</v>
      </c>
      <c r="M25" s="19">
        <v>15</v>
      </c>
      <c r="N25" s="19">
        <v>607</v>
      </c>
      <c r="O25" s="19">
        <v>0</v>
      </c>
      <c r="P25" s="19">
        <v>1268</v>
      </c>
      <c r="Q25" s="19">
        <v>13</v>
      </c>
      <c r="R25" s="19">
        <v>887</v>
      </c>
      <c r="S25" s="19">
        <v>40</v>
      </c>
      <c r="T25" s="19">
        <v>10</v>
      </c>
      <c r="U25" s="19">
        <v>1202</v>
      </c>
      <c r="V25" s="19">
        <v>57</v>
      </c>
      <c r="W25" s="19">
        <v>1203</v>
      </c>
      <c r="X25" s="19">
        <v>38</v>
      </c>
      <c r="Y25" s="19">
        <v>165</v>
      </c>
      <c r="Z25" s="19">
        <v>77</v>
      </c>
      <c r="AA25" s="19">
        <v>511</v>
      </c>
      <c r="AB25" s="19">
        <v>3</v>
      </c>
      <c r="AC25" s="19">
        <v>122</v>
      </c>
      <c r="AD25" s="19">
        <v>11</v>
      </c>
      <c r="AE25" s="19">
        <v>39</v>
      </c>
      <c r="AF25" s="33">
        <f>+SUM(B25:AE25)</f>
        <v>7617</v>
      </c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3" s="10" customFormat="1" ht="15" customHeight="1" x14ac:dyDescent="0.25">
      <c r="A27" s="9" t="s">
        <v>9</v>
      </c>
      <c r="B27" s="19">
        <v>870</v>
      </c>
      <c r="C27" s="19">
        <v>4951</v>
      </c>
      <c r="D27" s="19">
        <v>118</v>
      </c>
      <c r="E27" s="19">
        <v>0</v>
      </c>
      <c r="F27" s="19">
        <v>39</v>
      </c>
      <c r="G27" s="19">
        <v>66</v>
      </c>
      <c r="H27" s="19">
        <v>34</v>
      </c>
      <c r="I27" s="19">
        <v>16</v>
      </c>
      <c r="J27" s="19">
        <v>2421</v>
      </c>
      <c r="K27" s="19">
        <v>81</v>
      </c>
      <c r="L27" s="19">
        <v>34</v>
      </c>
      <c r="M27" s="19">
        <v>42</v>
      </c>
      <c r="N27" s="19">
        <v>2208</v>
      </c>
      <c r="O27" s="19">
        <v>0</v>
      </c>
      <c r="P27" s="19">
        <v>4153</v>
      </c>
      <c r="Q27" s="19">
        <v>65</v>
      </c>
      <c r="R27" s="19">
        <v>2545</v>
      </c>
      <c r="S27" s="19">
        <v>13</v>
      </c>
      <c r="T27" s="19">
        <v>34</v>
      </c>
      <c r="U27" s="19">
        <v>2991</v>
      </c>
      <c r="V27" s="19">
        <v>215</v>
      </c>
      <c r="W27" s="19">
        <v>3063</v>
      </c>
      <c r="X27" s="19">
        <v>60</v>
      </c>
      <c r="Y27" s="19">
        <v>88</v>
      </c>
      <c r="Z27" s="19">
        <v>262</v>
      </c>
      <c r="AA27" s="19">
        <v>161</v>
      </c>
      <c r="AB27" s="19">
        <v>51</v>
      </c>
      <c r="AC27" s="19">
        <v>0</v>
      </c>
      <c r="AD27" s="19">
        <v>21</v>
      </c>
      <c r="AE27" s="19">
        <v>11</v>
      </c>
      <c r="AF27" s="33">
        <f>+SUM(B27:AE27)</f>
        <v>24613</v>
      </c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3" s="10" customFormat="1" ht="15" customHeight="1" x14ac:dyDescent="0.25">
      <c r="A30" s="9" t="s">
        <v>15</v>
      </c>
      <c r="B30" s="19">
        <v>21</v>
      </c>
      <c r="C30" s="19">
        <v>6013</v>
      </c>
      <c r="D30" s="19">
        <v>182</v>
      </c>
      <c r="E30" s="19">
        <v>228</v>
      </c>
      <c r="F30" s="19">
        <v>237</v>
      </c>
      <c r="G30" s="19">
        <v>153</v>
      </c>
      <c r="H30" s="19">
        <v>246</v>
      </c>
      <c r="I30" s="19">
        <v>95</v>
      </c>
      <c r="J30" s="19">
        <v>3516</v>
      </c>
      <c r="K30" s="19">
        <v>96</v>
      </c>
      <c r="L30" s="19">
        <v>44</v>
      </c>
      <c r="M30" s="19">
        <v>120</v>
      </c>
      <c r="N30" s="19">
        <v>3106</v>
      </c>
      <c r="O30" s="19">
        <v>23</v>
      </c>
      <c r="P30" s="19">
        <v>6015</v>
      </c>
      <c r="Q30" s="19">
        <v>91</v>
      </c>
      <c r="R30" s="19">
        <v>3861</v>
      </c>
      <c r="S30" s="19">
        <v>87</v>
      </c>
      <c r="T30" s="19">
        <v>67</v>
      </c>
      <c r="U30" s="19">
        <v>4627</v>
      </c>
      <c r="V30" s="19">
        <v>424</v>
      </c>
      <c r="W30" s="19">
        <v>4771</v>
      </c>
      <c r="X30" s="19">
        <v>167</v>
      </c>
      <c r="Y30" s="19">
        <v>377</v>
      </c>
      <c r="Z30" s="19">
        <v>360</v>
      </c>
      <c r="AA30" s="19">
        <v>766</v>
      </c>
      <c r="AB30" s="19">
        <v>3758</v>
      </c>
      <c r="AC30" s="19">
        <v>2182</v>
      </c>
      <c r="AD30" s="19">
        <v>41</v>
      </c>
      <c r="AE30" s="19">
        <v>90</v>
      </c>
      <c r="AF30" s="33">
        <f>+SUM(B30:AE30)</f>
        <v>41764</v>
      </c>
      <c r="AG30" s="19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3" s="10" customFormat="1" ht="15" customHeight="1" x14ac:dyDescent="0.25">
      <c r="A32" s="9" t="s">
        <v>16</v>
      </c>
      <c r="B32" s="19">
        <v>1428</v>
      </c>
      <c r="C32" s="19">
        <v>14</v>
      </c>
      <c r="D32" s="19">
        <v>10</v>
      </c>
      <c r="E32" s="19">
        <v>11</v>
      </c>
      <c r="F32" s="19">
        <v>34</v>
      </c>
      <c r="G32" s="19">
        <v>9</v>
      </c>
      <c r="H32" s="19">
        <v>37</v>
      </c>
      <c r="I32" s="19">
        <v>16</v>
      </c>
      <c r="J32" s="19">
        <v>154</v>
      </c>
      <c r="K32" s="19">
        <v>2</v>
      </c>
      <c r="L32" s="19">
        <v>0</v>
      </c>
      <c r="M32" s="19">
        <v>13</v>
      </c>
      <c r="N32" s="19">
        <v>1</v>
      </c>
      <c r="O32" s="19">
        <v>0</v>
      </c>
      <c r="P32" s="19">
        <v>102</v>
      </c>
      <c r="Q32" s="19">
        <v>1</v>
      </c>
      <c r="R32" s="19">
        <v>29</v>
      </c>
      <c r="S32" s="19">
        <v>3</v>
      </c>
      <c r="T32" s="19">
        <v>6</v>
      </c>
      <c r="U32" s="19">
        <v>11</v>
      </c>
      <c r="V32" s="19">
        <v>39</v>
      </c>
      <c r="W32" s="19">
        <v>0</v>
      </c>
      <c r="X32" s="19">
        <v>8</v>
      </c>
      <c r="Y32" s="19">
        <v>4</v>
      </c>
      <c r="Z32" s="19">
        <v>0</v>
      </c>
      <c r="AA32" s="19">
        <v>6</v>
      </c>
      <c r="AB32" s="19">
        <v>10</v>
      </c>
      <c r="AC32" s="19">
        <v>14</v>
      </c>
      <c r="AD32" s="19">
        <v>0</v>
      </c>
      <c r="AE32" s="19">
        <v>0</v>
      </c>
      <c r="AF32" s="33">
        <f>+SUM(B32:AE32)</f>
        <v>1962</v>
      </c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3" s="10" customFormat="1" ht="15" customHeight="1" x14ac:dyDescent="0.25">
      <c r="A35" s="9" t="s">
        <v>10</v>
      </c>
      <c r="B35" s="19">
        <v>20</v>
      </c>
      <c r="C35" s="19">
        <v>150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234</v>
      </c>
      <c r="K35" s="19">
        <v>9</v>
      </c>
      <c r="L35" s="19">
        <v>0</v>
      </c>
      <c r="M35" s="19">
        <v>12</v>
      </c>
      <c r="N35" s="19">
        <v>141</v>
      </c>
      <c r="O35" s="19">
        <v>0</v>
      </c>
      <c r="P35" s="19">
        <v>185</v>
      </c>
      <c r="Q35" s="19">
        <v>8</v>
      </c>
      <c r="R35" s="19">
        <v>15</v>
      </c>
      <c r="S35" s="19">
        <v>0</v>
      </c>
      <c r="T35" s="19">
        <v>8</v>
      </c>
      <c r="U35" s="19">
        <v>5</v>
      </c>
      <c r="V35" s="19">
        <v>17</v>
      </c>
      <c r="W35" s="19">
        <v>199</v>
      </c>
      <c r="X35" s="19">
        <v>5</v>
      </c>
      <c r="Y35" s="19">
        <v>0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33">
        <f>+SUM(B35:AE35)</f>
        <v>1041</v>
      </c>
      <c r="AG35" s="19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3" s="10" customFormat="1" ht="15" customHeight="1" x14ac:dyDescent="0.25">
      <c r="A37" s="9" t="s">
        <v>11</v>
      </c>
      <c r="B37" s="19">
        <v>561</v>
      </c>
      <c r="C37" s="19">
        <v>2499</v>
      </c>
      <c r="D37" s="19">
        <v>68</v>
      </c>
      <c r="E37" s="19">
        <v>54</v>
      </c>
      <c r="F37" s="19">
        <v>47</v>
      </c>
      <c r="G37" s="19">
        <v>35</v>
      </c>
      <c r="H37" s="19">
        <v>91</v>
      </c>
      <c r="I37" s="19">
        <v>14</v>
      </c>
      <c r="J37" s="19">
        <v>1587</v>
      </c>
      <c r="K37" s="19">
        <v>41</v>
      </c>
      <c r="L37" s="19">
        <v>30</v>
      </c>
      <c r="M37" s="19">
        <v>37</v>
      </c>
      <c r="N37" s="19">
        <v>1005</v>
      </c>
      <c r="O37" s="19">
        <v>0</v>
      </c>
      <c r="P37" s="19">
        <v>1413</v>
      </c>
      <c r="Q37" s="19">
        <v>17</v>
      </c>
      <c r="R37" s="19">
        <v>1022</v>
      </c>
      <c r="S37" s="19">
        <v>13</v>
      </c>
      <c r="T37" s="19">
        <v>14</v>
      </c>
      <c r="U37" s="19">
        <v>1111</v>
      </c>
      <c r="V37" s="19">
        <v>206</v>
      </c>
      <c r="W37" s="19">
        <v>1560</v>
      </c>
      <c r="X37" s="19">
        <v>21</v>
      </c>
      <c r="Y37" s="19">
        <v>119</v>
      </c>
      <c r="Z37" s="19">
        <v>130</v>
      </c>
      <c r="AA37" s="19">
        <v>218</v>
      </c>
      <c r="AB37" s="19">
        <v>447</v>
      </c>
      <c r="AC37" s="19">
        <v>410</v>
      </c>
      <c r="AD37" s="19">
        <v>15</v>
      </c>
      <c r="AE37" s="19">
        <v>7</v>
      </c>
      <c r="AF37" s="33">
        <f>+SUM(B37:AE37)</f>
        <v>12792</v>
      </c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3" s="10" customFormat="1" ht="15" customHeight="1" x14ac:dyDescent="0.25">
      <c r="A39" s="9" t="s">
        <v>12</v>
      </c>
      <c r="B39" s="19">
        <v>868</v>
      </c>
      <c r="C39" s="19">
        <v>3378</v>
      </c>
      <c r="D39" s="19">
        <v>123</v>
      </c>
      <c r="E39" s="19">
        <v>183</v>
      </c>
      <c r="F39" s="19">
        <v>220</v>
      </c>
      <c r="G39" s="19">
        <v>124</v>
      </c>
      <c r="H39" s="19">
        <v>188</v>
      </c>
      <c r="I39" s="19">
        <v>90</v>
      </c>
      <c r="J39" s="19">
        <v>1849</v>
      </c>
      <c r="K39" s="19">
        <v>48</v>
      </c>
      <c r="L39" s="19">
        <v>14</v>
      </c>
      <c r="M39" s="19">
        <v>84</v>
      </c>
      <c r="N39" s="19">
        <v>1961</v>
      </c>
      <c r="O39" s="19">
        <v>23</v>
      </c>
      <c r="P39" s="19">
        <v>4519</v>
      </c>
      <c r="Q39" s="19">
        <v>67</v>
      </c>
      <c r="R39" s="19">
        <v>2853</v>
      </c>
      <c r="S39" s="19">
        <v>77</v>
      </c>
      <c r="T39" s="19">
        <v>51</v>
      </c>
      <c r="U39" s="19">
        <v>3522</v>
      </c>
      <c r="V39" s="19">
        <v>240</v>
      </c>
      <c r="W39" s="19">
        <v>3012</v>
      </c>
      <c r="X39" s="19">
        <v>149</v>
      </c>
      <c r="Y39" s="19">
        <v>262</v>
      </c>
      <c r="Z39" s="19">
        <v>226</v>
      </c>
      <c r="AA39" s="19">
        <v>554</v>
      </c>
      <c r="AB39" s="19">
        <v>3313</v>
      </c>
      <c r="AC39" s="19">
        <v>1786</v>
      </c>
      <c r="AD39" s="19">
        <v>26</v>
      </c>
      <c r="AE39" s="19">
        <v>83</v>
      </c>
      <c r="AF39" s="33">
        <f>+SUM(B39:AE39)</f>
        <v>29893</v>
      </c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3"/>
    </row>
    <row r="41" spans="1:33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3" s="10" customFormat="1" ht="15" customHeight="1" x14ac:dyDescent="0.25">
      <c r="A42" s="9" t="s">
        <v>3</v>
      </c>
      <c r="B42" s="21">
        <v>906</v>
      </c>
      <c r="C42" s="21">
        <v>4280</v>
      </c>
      <c r="D42" s="21">
        <v>170</v>
      </c>
      <c r="E42" s="21">
        <v>45</v>
      </c>
      <c r="F42" s="21">
        <v>89</v>
      </c>
      <c r="G42" s="21">
        <v>39</v>
      </c>
      <c r="H42" s="21">
        <v>115</v>
      </c>
      <c r="I42" s="21">
        <v>12</v>
      </c>
      <c r="J42" s="21">
        <v>2596</v>
      </c>
      <c r="K42" s="21">
        <v>60</v>
      </c>
      <c r="L42" s="21">
        <v>27</v>
      </c>
      <c r="M42" s="21">
        <v>72</v>
      </c>
      <c r="N42" s="21">
        <v>1742</v>
      </c>
      <c r="O42" s="21">
        <v>0</v>
      </c>
      <c r="P42" s="21">
        <v>4287</v>
      </c>
      <c r="Q42" s="21">
        <v>71</v>
      </c>
      <c r="R42" s="21">
        <v>2321</v>
      </c>
      <c r="S42" s="21">
        <v>58</v>
      </c>
      <c r="T42" s="21">
        <v>62</v>
      </c>
      <c r="U42" s="21">
        <v>2767</v>
      </c>
      <c r="V42" s="21">
        <v>187</v>
      </c>
      <c r="W42" s="21">
        <v>2856</v>
      </c>
      <c r="X42" s="21">
        <v>0</v>
      </c>
      <c r="Y42" s="21">
        <v>254</v>
      </c>
      <c r="Z42" s="21">
        <v>189</v>
      </c>
      <c r="AA42" s="21">
        <v>519</v>
      </c>
      <c r="AB42" s="21">
        <v>2</v>
      </c>
      <c r="AC42" s="21">
        <v>0</v>
      </c>
      <c r="AD42" s="21">
        <v>0</v>
      </c>
      <c r="AE42" s="21">
        <v>18</v>
      </c>
      <c r="AF42" s="33">
        <f>+SUM(B42:AE42)</f>
        <v>23744</v>
      </c>
      <c r="AG42" s="19"/>
    </row>
    <row r="43" spans="1:33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5"/>
    </row>
    <row r="44" spans="1:33" s="10" customFormat="1" ht="15" customHeight="1" x14ac:dyDescent="0.25">
      <c r="A44" s="9" t="s">
        <v>4</v>
      </c>
      <c r="B44" s="21">
        <v>543</v>
      </c>
      <c r="C44" s="21">
        <v>1747</v>
      </c>
      <c r="D44" s="21">
        <v>22</v>
      </c>
      <c r="E44" s="21">
        <v>194</v>
      </c>
      <c r="F44" s="21">
        <v>182</v>
      </c>
      <c r="G44" s="21">
        <v>123</v>
      </c>
      <c r="H44" s="21">
        <v>168</v>
      </c>
      <c r="I44" s="21">
        <v>99</v>
      </c>
      <c r="J44" s="21">
        <v>1074</v>
      </c>
      <c r="K44" s="21">
        <v>38</v>
      </c>
      <c r="L44" s="21">
        <v>17</v>
      </c>
      <c r="M44" s="21">
        <v>61</v>
      </c>
      <c r="N44" s="21">
        <v>1365</v>
      </c>
      <c r="O44" s="21">
        <v>23</v>
      </c>
      <c r="P44" s="21">
        <v>1830</v>
      </c>
      <c r="Q44" s="21">
        <v>21</v>
      </c>
      <c r="R44" s="21">
        <v>1569</v>
      </c>
      <c r="S44" s="21">
        <v>32</v>
      </c>
      <c r="T44" s="21">
        <v>11</v>
      </c>
      <c r="U44" s="21">
        <v>1871</v>
      </c>
      <c r="V44" s="21">
        <v>276</v>
      </c>
      <c r="W44" s="21">
        <v>1915</v>
      </c>
      <c r="X44" s="21">
        <v>175</v>
      </c>
      <c r="Y44" s="21">
        <v>127</v>
      </c>
      <c r="Z44" s="21">
        <v>171</v>
      </c>
      <c r="AA44" s="21">
        <v>253</v>
      </c>
      <c r="AB44" s="21">
        <v>3766</v>
      </c>
      <c r="AC44" s="21">
        <v>2196</v>
      </c>
      <c r="AD44" s="21">
        <v>41</v>
      </c>
      <c r="AE44" s="21">
        <v>72</v>
      </c>
      <c r="AF44" s="33">
        <f>+SUM(B44:AE44)</f>
        <v>19982</v>
      </c>
    </row>
    <row r="45" spans="1:33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7"/>
    </row>
    <row r="46" spans="1:33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3" s="10" customFormat="1" ht="15" customHeight="1" x14ac:dyDescent="0.25">
      <c r="A47" s="11" t="s">
        <v>31</v>
      </c>
    </row>
    <row r="48" spans="1:33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topLeftCell="N1" zoomScaleNormal="100" zoomScaleSheetLayoutView="100" workbookViewId="0">
      <selection activeCell="T29" sqref="T29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2" width="9.42578125" style="1" customWidth="1"/>
    <col min="33" max="16384" width="9.28515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157</v>
      </c>
    </row>
    <row r="3" spans="1:35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v>1462</v>
      </c>
      <c r="C5" s="17">
        <v>6676</v>
      </c>
      <c r="D5" s="17">
        <v>187</v>
      </c>
      <c r="E5" s="17">
        <v>237</v>
      </c>
      <c r="F5" s="17">
        <v>274</v>
      </c>
      <c r="G5" s="17">
        <v>158</v>
      </c>
      <c r="H5" s="17">
        <v>277</v>
      </c>
      <c r="I5" s="17">
        <v>114</v>
      </c>
      <c r="J5" s="17">
        <v>3666</v>
      </c>
      <c r="K5" s="17">
        <v>99</v>
      </c>
      <c r="L5" s="17">
        <v>44</v>
      </c>
      <c r="M5" s="17">
        <v>134</v>
      </c>
      <c r="N5" s="17">
        <v>3270</v>
      </c>
      <c r="O5" s="17">
        <v>23</v>
      </c>
      <c r="P5" s="17">
        <v>6241</v>
      </c>
      <c r="Q5" s="17">
        <v>98</v>
      </c>
      <c r="R5" s="17">
        <v>4130</v>
      </c>
      <c r="S5" s="17">
        <v>128</v>
      </c>
      <c r="T5" s="17">
        <v>74</v>
      </c>
      <c r="U5" s="17">
        <v>4718</v>
      </c>
      <c r="V5" s="17">
        <v>432</v>
      </c>
      <c r="W5" s="17">
        <v>5749</v>
      </c>
      <c r="X5" s="17">
        <v>186</v>
      </c>
      <c r="Y5" s="17">
        <v>382</v>
      </c>
      <c r="Z5" s="17">
        <v>365</v>
      </c>
      <c r="AA5" s="17">
        <v>765</v>
      </c>
      <c r="AB5" s="17">
        <v>3642</v>
      </c>
      <c r="AC5" s="17">
        <v>2166</v>
      </c>
      <c r="AD5" s="17">
        <v>43</v>
      </c>
      <c r="AE5" s="17">
        <v>86</v>
      </c>
      <c r="AF5" s="31">
        <v>45826</v>
      </c>
      <c r="AG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807</v>
      </c>
      <c r="C7" s="19">
        <v>3802</v>
      </c>
      <c r="D7" s="19">
        <v>101</v>
      </c>
      <c r="E7" s="19">
        <v>112</v>
      </c>
      <c r="F7" s="19">
        <v>173</v>
      </c>
      <c r="G7" s="19">
        <v>98</v>
      </c>
      <c r="H7" s="19">
        <v>154</v>
      </c>
      <c r="I7" s="55" t="s">
        <v>158</v>
      </c>
      <c r="J7" s="19">
        <v>1905</v>
      </c>
      <c r="K7" s="19">
        <v>58</v>
      </c>
      <c r="L7" s="19">
        <v>20</v>
      </c>
      <c r="M7" s="19">
        <v>76</v>
      </c>
      <c r="N7" s="19">
        <v>1687</v>
      </c>
      <c r="O7" s="19">
        <v>7</v>
      </c>
      <c r="P7" s="19">
        <v>2387</v>
      </c>
      <c r="Q7" s="19">
        <v>52</v>
      </c>
      <c r="R7" s="19">
        <v>1909</v>
      </c>
      <c r="S7" s="19">
        <v>74</v>
      </c>
      <c r="T7" s="19">
        <v>41</v>
      </c>
      <c r="U7" s="19">
        <v>2086</v>
      </c>
      <c r="V7" s="19">
        <v>232</v>
      </c>
      <c r="W7" s="19">
        <v>3098</v>
      </c>
      <c r="X7" s="19">
        <v>113</v>
      </c>
      <c r="Y7" s="19">
        <v>193</v>
      </c>
      <c r="Z7" s="19">
        <v>184</v>
      </c>
      <c r="AA7" s="19">
        <v>374</v>
      </c>
      <c r="AB7" s="19">
        <v>1745</v>
      </c>
      <c r="AC7" s="19">
        <v>1061</v>
      </c>
      <c r="AD7" s="19">
        <v>15</v>
      </c>
      <c r="AE7" s="19">
        <v>34</v>
      </c>
      <c r="AF7" s="33">
        <v>22598</v>
      </c>
      <c r="AG7" s="17"/>
      <c r="AH7" s="19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655</v>
      </c>
      <c r="C9" s="19">
        <v>2874</v>
      </c>
      <c r="D9" s="19">
        <v>86</v>
      </c>
      <c r="E9" s="19">
        <v>125</v>
      </c>
      <c r="F9" s="19">
        <v>101</v>
      </c>
      <c r="G9" s="19">
        <v>60</v>
      </c>
      <c r="H9" s="19">
        <v>123</v>
      </c>
      <c r="I9" s="55" t="s">
        <v>158</v>
      </c>
      <c r="J9" s="19">
        <v>1761</v>
      </c>
      <c r="K9" s="19">
        <v>41</v>
      </c>
      <c r="L9" s="19">
        <v>24</v>
      </c>
      <c r="M9" s="19">
        <v>58</v>
      </c>
      <c r="N9" s="19">
        <v>1583</v>
      </c>
      <c r="O9" s="19">
        <v>16</v>
      </c>
      <c r="P9" s="19">
        <v>3854</v>
      </c>
      <c r="Q9" s="19">
        <v>46</v>
      </c>
      <c r="R9" s="19">
        <v>2221</v>
      </c>
      <c r="S9" s="19">
        <v>54</v>
      </c>
      <c r="T9" s="19">
        <v>33</v>
      </c>
      <c r="U9" s="19">
        <v>2632</v>
      </c>
      <c r="V9" s="19">
        <v>200</v>
      </c>
      <c r="W9" s="19">
        <v>2651</v>
      </c>
      <c r="X9" s="19">
        <v>73</v>
      </c>
      <c r="Y9" s="19">
        <v>189</v>
      </c>
      <c r="Z9" s="19">
        <v>181</v>
      </c>
      <c r="AA9" s="19">
        <v>391</v>
      </c>
      <c r="AB9" s="19">
        <v>1897</v>
      </c>
      <c r="AC9" s="19">
        <v>1105</v>
      </c>
      <c r="AD9" s="19">
        <v>28</v>
      </c>
      <c r="AE9" s="19">
        <v>52</v>
      </c>
      <c r="AF9" s="33">
        <v>23114</v>
      </c>
      <c r="AG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25">
      <c r="A12" s="9" t="s">
        <v>137</v>
      </c>
      <c r="B12" s="20">
        <v>50</v>
      </c>
      <c r="C12" s="20">
        <v>285</v>
      </c>
      <c r="D12" s="20">
        <v>40</v>
      </c>
      <c r="E12" s="20">
        <v>36</v>
      </c>
      <c r="F12" s="20">
        <v>77</v>
      </c>
      <c r="G12" s="20">
        <v>24</v>
      </c>
      <c r="H12" s="20">
        <v>49</v>
      </c>
      <c r="I12" s="55" t="s">
        <v>158</v>
      </c>
      <c r="J12" s="20">
        <v>240</v>
      </c>
      <c r="K12" s="20">
        <v>8</v>
      </c>
      <c r="L12" s="20">
        <v>4</v>
      </c>
      <c r="M12" s="20">
        <v>20</v>
      </c>
      <c r="N12" s="20">
        <v>105</v>
      </c>
      <c r="O12" s="20">
        <v>7</v>
      </c>
      <c r="P12" s="20">
        <v>177</v>
      </c>
      <c r="Q12" s="20">
        <v>6</v>
      </c>
      <c r="R12" s="20">
        <v>173</v>
      </c>
      <c r="S12" s="20">
        <v>7</v>
      </c>
      <c r="T12" s="20">
        <v>10</v>
      </c>
      <c r="U12" s="20">
        <v>157</v>
      </c>
      <c r="V12" s="20">
        <v>20</v>
      </c>
      <c r="W12" s="20">
        <v>96</v>
      </c>
      <c r="X12" s="20">
        <v>22</v>
      </c>
      <c r="Y12" s="20">
        <v>11</v>
      </c>
      <c r="Z12" s="20">
        <v>8</v>
      </c>
      <c r="AA12" s="20">
        <v>14</v>
      </c>
      <c r="AB12" s="20">
        <v>1753</v>
      </c>
      <c r="AC12" s="20">
        <v>918</v>
      </c>
      <c r="AD12" s="20">
        <v>1</v>
      </c>
      <c r="AE12" s="20">
        <v>1</v>
      </c>
      <c r="AF12" s="33">
        <v>4319</v>
      </c>
      <c r="AG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25">
      <c r="A14" s="9" t="s">
        <v>18</v>
      </c>
      <c r="B14" s="20">
        <v>595</v>
      </c>
      <c r="C14" s="20">
        <v>1439</v>
      </c>
      <c r="D14" s="20">
        <v>47</v>
      </c>
      <c r="E14" s="20">
        <v>165</v>
      </c>
      <c r="F14" s="20">
        <v>146</v>
      </c>
      <c r="G14" s="20">
        <v>65</v>
      </c>
      <c r="H14" s="20">
        <v>134</v>
      </c>
      <c r="I14" s="55" t="s">
        <v>158</v>
      </c>
      <c r="J14" s="20">
        <v>1136</v>
      </c>
      <c r="K14" s="20">
        <v>19</v>
      </c>
      <c r="L14" s="20">
        <v>12</v>
      </c>
      <c r="M14" s="20">
        <v>63</v>
      </c>
      <c r="N14" s="20">
        <v>916</v>
      </c>
      <c r="O14" s="20">
        <v>13</v>
      </c>
      <c r="P14" s="20">
        <v>2496</v>
      </c>
      <c r="Q14" s="20">
        <v>28</v>
      </c>
      <c r="R14" s="20">
        <v>1510</v>
      </c>
      <c r="S14" s="20">
        <v>65</v>
      </c>
      <c r="T14" s="20">
        <v>40</v>
      </c>
      <c r="U14" s="20">
        <v>2175</v>
      </c>
      <c r="V14" s="20">
        <v>213</v>
      </c>
      <c r="W14" s="20">
        <v>2098</v>
      </c>
      <c r="X14" s="20">
        <v>90</v>
      </c>
      <c r="Y14" s="20">
        <v>168</v>
      </c>
      <c r="Z14" s="20">
        <v>113</v>
      </c>
      <c r="AA14" s="20">
        <v>374</v>
      </c>
      <c r="AB14" s="20">
        <v>1655</v>
      </c>
      <c r="AC14" s="20">
        <v>1173</v>
      </c>
      <c r="AD14" s="20">
        <v>22</v>
      </c>
      <c r="AE14" s="20">
        <v>66</v>
      </c>
      <c r="AF14" s="33">
        <v>17036</v>
      </c>
      <c r="AG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25">
      <c r="A16" s="9" t="s">
        <v>28</v>
      </c>
      <c r="B16" s="20">
        <v>817</v>
      </c>
      <c r="C16" s="20">
        <v>4952</v>
      </c>
      <c r="D16" s="20">
        <v>100</v>
      </c>
      <c r="E16" s="20">
        <v>36</v>
      </c>
      <c r="F16" s="20">
        <v>51</v>
      </c>
      <c r="G16" s="20">
        <v>69</v>
      </c>
      <c r="H16" s="20">
        <v>94</v>
      </c>
      <c r="I16" s="55" t="s">
        <v>158</v>
      </c>
      <c r="J16" s="20">
        <v>2290</v>
      </c>
      <c r="K16" s="20">
        <v>72</v>
      </c>
      <c r="L16" s="20">
        <v>28</v>
      </c>
      <c r="M16" s="20">
        <v>51</v>
      </c>
      <c r="N16" s="20">
        <v>2249</v>
      </c>
      <c r="O16" s="20">
        <v>3</v>
      </c>
      <c r="P16" s="20">
        <v>3568</v>
      </c>
      <c r="Q16" s="20">
        <v>64</v>
      </c>
      <c r="R16" s="20">
        <v>2447</v>
      </c>
      <c r="S16" s="20">
        <v>56</v>
      </c>
      <c r="T16" s="20">
        <v>24</v>
      </c>
      <c r="U16" s="20">
        <v>2386</v>
      </c>
      <c r="V16" s="20">
        <v>199</v>
      </c>
      <c r="W16" s="20">
        <v>3555</v>
      </c>
      <c r="X16" s="20">
        <v>74</v>
      </c>
      <c r="Y16" s="20">
        <v>203</v>
      </c>
      <c r="Z16" s="20">
        <v>244</v>
      </c>
      <c r="AA16" s="20">
        <v>377</v>
      </c>
      <c r="AB16" s="20">
        <v>234</v>
      </c>
      <c r="AC16" s="20">
        <v>75</v>
      </c>
      <c r="AD16" s="20">
        <v>20</v>
      </c>
      <c r="AE16" s="20">
        <v>19</v>
      </c>
      <c r="AF16" s="33">
        <v>24357</v>
      </c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3" s="10" customFormat="1" ht="15" customHeight="1" x14ac:dyDescent="0.25">
      <c r="A19" s="9" t="s">
        <v>5</v>
      </c>
      <c r="B19" s="19">
        <v>38</v>
      </c>
      <c r="C19" s="19">
        <v>34</v>
      </c>
      <c r="D19" s="19">
        <v>4</v>
      </c>
      <c r="E19" s="19">
        <v>43</v>
      </c>
      <c r="F19" s="19">
        <v>43</v>
      </c>
      <c r="G19" s="19">
        <v>19</v>
      </c>
      <c r="H19" s="19">
        <v>30</v>
      </c>
      <c r="I19" s="55" t="s">
        <v>158</v>
      </c>
      <c r="J19" s="19">
        <v>96</v>
      </c>
      <c r="K19" s="19">
        <v>0</v>
      </c>
      <c r="L19" s="19">
        <v>0</v>
      </c>
      <c r="M19" s="19">
        <v>2</v>
      </c>
      <c r="N19" s="19">
        <v>26</v>
      </c>
      <c r="O19" s="19">
        <v>3</v>
      </c>
      <c r="P19" s="19">
        <v>70</v>
      </c>
      <c r="Q19" s="19">
        <v>0</v>
      </c>
      <c r="R19" s="19">
        <v>70</v>
      </c>
      <c r="S19" s="19">
        <v>6</v>
      </c>
      <c r="T19" s="19">
        <v>7</v>
      </c>
      <c r="U19" s="19">
        <v>263</v>
      </c>
      <c r="V19" s="19">
        <v>31</v>
      </c>
      <c r="W19" s="19">
        <v>53</v>
      </c>
      <c r="X19" s="19">
        <v>11</v>
      </c>
      <c r="Y19" s="19">
        <v>67</v>
      </c>
      <c r="Z19" s="19">
        <v>10</v>
      </c>
      <c r="AA19" s="19">
        <v>18</v>
      </c>
      <c r="AB19" s="19">
        <v>1529</v>
      </c>
      <c r="AC19" s="19">
        <v>831</v>
      </c>
      <c r="AD19" s="19">
        <v>0</v>
      </c>
      <c r="AE19" s="19">
        <v>8</v>
      </c>
      <c r="AF19" s="33">
        <v>3312</v>
      </c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25">
      <c r="A21" s="9" t="s">
        <v>6</v>
      </c>
      <c r="B21" s="19">
        <v>192</v>
      </c>
      <c r="C21" s="19">
        <v>465</v>
      </c>
      <c r="D21" s="19">
        <v>47</v>
      </c>
      <c r="E21" s="19">
        <v>183</v>
      </c>
      <c r="F21" s="19">
        <v>99</v>
      </c>
      <c r="G21" s="19">
        <v>48</v>
      </c>
      <c r="H21" s="19">
        <v>158</v>
      </c>
      <c r="I21" s="55" t="s">
        <v>158</v>
      </c>
      <c r="J21" s="19">
        <v>420</v>
      </c>
      <c r="K21" s="19">
        <v>14</v>
      </c>
      <c r="L21" s="19">
        <v>6</v>
      </c>
      <c r="M21" s="19">
        <v>45</v>
      </c>
      <c r="N21" s="19">
        <v>207</v>
      </c>
      <c r="O21" s="19">
        <v>20</v>
      </c>
      <c r="P21" s="19">
        <v>223</v>
      </c>
      <c r="Q21" s="19">
        <v>6</v>
      </c>
      <c r="R21" s="19">
        <v>208</v>
      </c>
      <c r="S21" s="19">
        <v>24</v>
      </c>
      <c r="T21" s="19">
        <v>10</v>
      </c>
      <c r="U21" s="19">
        <v>115</v>
      </c>
      <c r="V21" s="19">
        <v>108</v>
      </c>
      <c r="W21" s="19">
        <v>353</v>
      </c>
      <c r="X21" s="19">
        <v>49</v>
      </c>
      <c r="Y21" s="19">
        <v>33</v>
      </c>
      <c r="Z21" s="19">
        <v>11</v>
      </c>
      <c r="AA21" s="19">
        <v>50</v>
      </c>
      <c r="AB21" s="19">
        <v>2044</v>
      </c>
      <c r="AC21" s="19">
        <v>1084</v>
      </c>
      <c r="AD21" s="19">
        <v>5</v>
      </c>
      <c r="AE21" s="19">
        <v>21</v>
      </c>
      <c r="AF21" s="33">
        <v>6248</v>
      </c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25">
      <c r="A23" s="9" t="s">
        <v>7</v>
      </c>
      <c r="B23" s="19">
        <v>212</v>
      </c>
      <c r="C23" s="19">
        <v>34</v>
      </c>
      <c r="D23" s="19">
        <v>3</v>
      </c>
      <c r="E23" s="19">
        <v>11</v>
      </c>
      <c r="F23" s="19">
        <v>47</v>
      </c>
      <c r="G23" s="19">
        <v>13</v>
      </c>
      <c r="H23" s="19">
        <v>21</v>
      </c>
      <c r="I23" s="55" t="s">
        <v>158</v>
      </c>
      <c r="J23" s="19">
        <v>207</v>
      </c>
      <c r="K23" s="19">
        <v>1</v>
      </c>
      <c r="L23" s="19">
        <v>2</v>
      </c>
      <c r="M23" s="19">
        <v>26</v>
      </c>
      <c r="N23" s="19">
        <v>63</v>
      </c>
      <c r="O23" s="19">
        <v>0</v>
      </c>
      <c r="P23" s="19">
        <v>456</v>
      </c>
      <c r="Q23" s="19">
        <v>12</v>
      </c>
      <c r="R23" s="19">
        <v>164</v>
      </c>
      <c r="S23" s="19">
        <v>13</v>
      </c>
      <c r="T23" s="19">
        <v>7</v>
      </c>
      <c r="U23" s="19">
        <v>173</v>
      </c>
      <c r="V23" s="19">
        <v>22</v>
      </c>
      <c r="W23" s="19">
        <v>172</v>
      </c>
      <c r="X23" s="19">
        <v>27</v>
      </c>
      <c r="Y23" s="19">
        <v>44</v>
      </c>
      <c r="Z23" s="19">
        <v>7</v>
      </c>
      <c r="AA23" s="24">
        <v>54</v>
      </c>
      <c r="AB23" s="24">
        <v>16</v>
      </c>
      <c r="AC23" s="24">
        <v>226</v>
      </c>
      <c r="AD23" s="24">
        <v>5</v>
      </c>
      <c r="AE23" s="24">
        <v>12</v>
      </c>
      <c r="AF23" s="33">
        <v>2050</v>
      </c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25">
      <c r="A25" s="9" t="s">
        <v>8</v>
      </c>
      <c r="B25" s="19">
        <v>161</v>
      </c>
      <c r="C25" s="19">
        <v>596</v>
      </c>
      <c r="D25" s="19">
        <v>21</v>
      </c>
      <c r="E25" s="19">
        <v>0</v>
      </c>
      <c r="F25" s="19">
        <v>48</v>
      </c>
      <c r="G25" s="19">
        <v>8</v>
      </c>
      <c r="H25" s="19">
        <v>36</v>
      </c>
      <c r="I25" s="55" t="s">
        <v>158</v>
      </c>
      <c r="J25" s="19">
        <v>510</v>
      </c>
      <c r="K25" s="19">
        <v>1</v>
      </c>
      <c r="L25" s="19">
        <v>3</v>
      </c>
      <c r="M25" s="19">
        <v>15</v>
      </c>
      <c r="N25" s="19">
        <v>627</v>
      </c>
      <c r="O25" s="19">
        <v>0</v>
      </c>
      <c r="P25" s="19">
        <v>1213</v>
      </c>
      <c r="Q25" s="19">
        <v>14</v>
      </c>
      <c r="R25" s="19">
        <v>869</v>
      </c>
      <c r="S25" s="19">
        <v>55</v>
      </c>
      <c r="T25" s="19">
        <v>11</v>
      </c>
      <c r="U25" s="19">
        <v>1608</v>
      </c>
      <c r="V25" s="19">
        <v>77</v>
      </c>
      <c r="W25" s="19">
        <v>1404</v>
      </c>
      <c r="X25" s="19">
        <v>40</v>
      </c>
      <c r="Y25" s="19">
        <v>168</v>
      </c>
      <c r="Z25" s="19">
        <v>85</v>
      </c>
      <c r="AA25" s="19">
        <v>508</v>
      </c>
      <c r="AB25" s="19">
        <v>3</v>
      </c>
      <c r="AC25" s="19">
        <v>25</v>
      </c>
      <c r="AD25" s="19">
        <v>12</v>
      </c>
      <c r="AE25" s="19">
        <v>37</v>
      </c>
      <c r="AF25" s="33">
        <v>8155</v>
      </c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25">
      <c r="A27" s="9" t="s">
        <v>9</v>
      </c>
      <c r="B27" s="19">
        <v>859</v>
      </c>
      <c r="C27" s="19">
        <v>5547</v>
      </c>
      <c r="D27" s="19">
        <v>112</v>
      </c>
      <c r="E27" s="19">
        <v>0</v>
      </c>
      <c r="F27" s="19">
        <v>37</v>
      </c>
      <c r="G27" s="19">
        <v>70</v>
      </c>
      <c r="H27" s="19">
        <v>32</v>
      </c>
      <c r="I27" s="55" t="s">
        <v>158</v>
      </c>
      <c r="J27" s="19">
        <v>2433</v>
      </c>
      <c r="K27" s="19">
        <v>83</v>
      </c>
      <c r="L27" s="19">
        <v>33</v>
      </c>
      <c r="M27" s="19">
        <v>46</v>
      </c>
      <c r="N27" s="19">
        <v>2347</v>
      </c>
      <c r="O27" s="19">
        <v>0</v>
      </c>
      <c r="P27" s="19">
        <v>4279</v>
      </c>
      <c r="Q27" s="19">
        <v>66</v>
      </c>
      <c r="R27" s="19">
        <v>2819</v>
      </c>
      <c r="S27" s="19">
        <v>30</v>
      </c>
      <c r="T27" s="19">
        <v>39</v>
      </c>
      <c r="U27" s="19">
        <v>2559</v>
      </c>
      <c r="V27" s="19">
        <v>194</v>
      </c>
      <c r="W27" s="19">
        <v>3767</v>
      </c>
      <c r="X27" s="19">
        <v>59</v>
      </c>
      <c r="Y27" s="19">
        <v>70</v>
      </c>
      <c r="Z27" s="19">
        <v>252</v>
      </c>
      <c r="AA27" s="19">
        <v>135</v>
      </c>
      <c r="AB27" s="19">
        <v>50</v>
      </c>
      <c r="AC27" s="19">
        <v>0</v>
      </c>
      <c r="AD27" s="19">
        <v>21</v>
      </c>
      <c r="AE27" s="19">
        <v>8</v>
      </c>
      <c r="AF27" s="33">
        <v>25947</v>
      </c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3" s="10" customFormat="1" ht="15" customHeight="1" x14ac:dyDescent="0.25">
      <c r="A30" s="9" t="s">
        <v>150</v>
      </c>
      <c r="B30" s="19">
        <v>1441</v>
      </c>
      <c r="C30" s="19">
        <v>6459</v>
      </c>
      <c r="D30" s="19">
        <v>143</v>
      </c>
      <c r="E30" s="19">
        <v>221</v>
      </c>
      <c r="F30" s="19">
        <v>242</v>
      </c>
      <c r="G30" s="19">
        <v>149</v>
      </c>
      <c r="H30" s="19">
        <v>230</v>
      </c>
      <c r="I30" s="55" t="s">
        <v>158</v>
      </c>
      <c r="J30" s="19">
        <v>3484</v>
      </c>
      <c r="K30" s="19">
        <v>99</v>
      </c>
      <c r="L30" s="19">
        <v>44</v>
      </c>
      <c r="M30" s="19">
        <v>123</v>
      </c>
      <c r="N30" s="19">
        <v>3269</v>
      </c>
      <c r="O30" s="19">
        <v>23</v>
      </c>
      <c r="P30" s="19">
        <v>6178</v>
      </c>
      <c r="Q30" s="19">
        <v>96</v>
      </c>
      <c r="R30" s="19">
        <v>4053</v>
      </c>
      <c r="S30" s="19">
        <v>126</v>
      </c>
      <c r="T30" s="19">
        <v>67</v>
      </c>
      <c r="U30" s="19">
        <v>4703</v>
      </c>
      <c r="V30" s="19">
        <v>404</v>
      </c>
      <c r="W30" s="19">
        <v>5749</v>
      </c>
      <c r="X30" s="19">
        <v>179</v>
      </c>
      <c r="Y30" s="19">
        <v>376</v>
      </c>
      <c r="Z30" s="19">
        <v>365</v>
      </c>
      <c r="AA30" s="19">
        <v>761</v>
      </c>
      <c r="AB30" s="19">
        <v>3618</v>
      </c>
      <c r="AC30" s="19">
        <v>2139</v>
      </c>
      <c r="AD30" s="19">
        <v>43</v>
      </c>
      <c r="AE30" s="19">
        <v>86</v>
      </c>
      <c r="AF30" s="33">
        <v>44870</v>
      </c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25">
      <c r="A32" s="9" t="s">
        <v>16</v>
      </c>
      <c r="B32" s="19">
        <v>21</v>
      </c>
      <c r="C32" s="19">
        <v>217</v>
      </c>
      <c r="D32" s="19">
        <v>44</v>
      </c>
      <c r="E32" s="19">
        <v>16</v>
      </c>
      <c r="F32" s="19">
        <v>32</v>
      </c>
      <c r="G32" s="19">
        <v>9</v>
      </c>
      <c r="H32" s="19">
        <v>47</v>
      </c>
      <c r="I32" s="55" t="s">
        <v>158</v>
      </c>
      <c r="J32" s="19">
        <v>182</v>
      </c>
      <c r="K32" s="19">
        <v>0</v>
      </c>
      <c r="L32" s="19">
        <v>0</v>
      </c>
      <c r="M32" s="19">
        <v>11</v>
      </c>
      <c r="N32" s="19">
        <v>1</v>
      </c>
      <c r="O32" s="19">
        <v>0</v>
      </c>
      <c r="P32" s="19">
        <v>63</v>
      </c>
      <c r="Q32" s="19">
        <v>2</v>
      </c>
      <c r="R32" s="19">
        <v>77</v>
      </c>
      <c r="S32" s="19">
        <v>2</v>
      </c>
      <c r="T32" s="19">
        <v>7</v>
      </c>
      <c r="U32" s="19">
        <v>15</v>
      </c>
      <c r="V32" s="19">
        <v>28</v>
      </c>
      <c r="W32" s="19">
        <v>0</v>
      </c>
      <c r="X32" s="19">
        <v>7</v>
      </c>
      <c r="Y32" s="19">
        <v>6</v>
      </c>
      <c r="Z32" s="19">
        <v>0</v>
      </c>
      <c r="AA32" s="19">
        <v>4</v>
      </c>
      <c r="AB32" s="19">
        <v>24</v>
      </c>
      <c r="AC32" s="19">
        <v>27</v>
      </c>
      <c r="AD32" s="19">
        <v>0</v>
      </c>
      <c r="AE32" s="19">
        <v>0</v>
      </c>
      <c r="AF32" s="33">
        <v>842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3" s="10" customFormat="1" ht="15" customHeight="1" x14ac:dyDescent="0.25">
      <c r="A35" s="9" t="s">
        <v>10</v>
      </c>
      <c r="B35" s="19">
        <v>20</v>
      </c>
      <c r="C35" s="19">
        <v>228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55" t="s">
        <v>158</v>
      </c>
      <c r="J35" s="21">
        <v>258</v>
      </c>
      <c r="K35" s="21">
        <v>10</v>
      </c>
      <c r="L35" s="21">
        <v>0</v>
      </c>
      <c r="M35" s="21">
        <v>12</v>
      </c>
      <c r="N35" s="21">
        <v>169</v>
      </c>
      <c r="O35" s="21">
        <v>0</v>
      </c>
      <c r="P35" s="21">
        <v>208</v>
      </c>
      <c r="Q35" s="19">
        <v>8</v>
      </c>
      <c r="R35" s="21">
        <v>19</v>
      </c>
      <c r="S35" s="19">
        <v>0</v>
      </c>
      <c r="T35" s="21">
        <v>9</v>
      </c>
      <c r="U35" s="19">
        <v>9</v>
      </c>
      <c r="V35" s="19">
        <v>12</v>
      </c>
      <c r="W35" s="21">
        <v>330</v>
      </c>
      <c r="X35" s="21">
        <v>5</v>
      </c>
      <c r="Y35" s="21">
        <v>2</v>
      </c>
      <c r="Z35" s="19">
        <v>4</v>
      </c>
      <c r="AA35" s="21">
        <v>0</v>
      </c>
      <c r="AB35" s="21">
        <v>8</v>
      </c>
      <c r="AC35" s="21">
        <v>0</v>
      </c>
      <c r="AD35" s="21">
        <v>0</v>
      </c>
      <c r="AE35" s="21">
        <v>0</v>
      </c>
      <c r="AF35" s="33">
        <v>1325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25">
      <c r="A37" s="9" t="s">
        <v>11</v>
      </c>
      <c r="B37" s="19">
        <v>567</v>
      </c>
      <c r="C37" s="19">
        <v>2858</v>
      </c>
      <c r="D37" s="19">
        <v>70</v>
      </c>
      <c r="E37" s="19">
        <v>56</v>
      </c>
      <c r="F37" s="19">
        <v>49</v>
      </c>
      <c r="G37" s="19">
        <v>36</v>
      </c>
      <c r="H37" s="21">
        <v>60</v>
      </c>
      <c r="I37" s="55" t="s">
        <v>158</v>
      </c>
      <c r="J37" s="21">
        <v>1681</v>
      </c>
      <c r="K37" s="21">
        <v>43</v>
      </c>
      <c r="L37" s="21">
        <v>30</v>
      </c>
      <c r="M37" s="21">
        <v>39</v>
      </c>
      <c r="N37" s="21">
        <v>1079</v>
      </c>
      <c r="O37" s="21">
        <v>1</v>
      </c>
      <c r="P37" s="21">
        <v>1480</v>
      </c>
      <c r="Q37" s="19">
        <v>20</v>
      </c>
      <c r="R37" s="21">
        <v>1164</v>
      </c>
      <c r="S37" s="19">
        <v>25</v>
      </c>
      <c r="T37" s="21">
        <v>18</v>
      </c>
      <c r="U37" s="19">
        <v>3554</v>
      </c>
      <c r="V37" s="19">
        <v>194</v>
      </c>
      <c r="W37" s="21">
        <v>2065</v>
      </c>
      <c r="X37" s="21">
        <v>23</v>
      </c>
      <c r="Y37" s="21">
        <v>114</v>
      </c>
      <c r="Z37" s="19">
        <v>130</v>
      </c>
      <c r="AA37" s="21">
        <v>221</v>
      </c>
      <c r="AB37" s="21">
        <v>443</v>
      </c>
      <c r="AC37" s="21">
        <v>392</v>
      </c>
      <c r="AD37" s="21">
        <v>17</v>
      </c>
      <c r="AE37" s="21">
        <v>7</v>
      </c>
      <c r="AF37" s="33">
        <v>16436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25">
      <c r="A39" s="9" t="s">
        <v>12</v>
      </c>
      <c r="B39" s="19">
        <v>875</v>
      </c>
      <c r="C39" s="19">
        <v>3590</v>
      </c>
      <c r="D39" s="19">
        <v>116</v>
      </c>
      <c r="E39" s="19">
        <v>179</v>
      </c>
      <c r="F39" s="19">
        <v>221</v>
      </c>
      <c r="G39" s="19">
        <v>119</v>
      </c>
      <c r="H39" s="21">
        <v>213</v>
      </c>
      <c r="I39" s="55" t="s">
        <v>158</v>
      </c>
      <c r="J39" s="21">
        <v>1727</v>
      </c>
      <c r="K39" s="21">
        <v>46</v>
      </c>
      <c r="L39" s="21">
        <v>14</v>
      </c>
      <c r="M39" s="21">
        <v>83</v>
      </c>
      <c r="N39" s="21">
        <v>2022</v>
      </c>
      <c r="O39" s="21">
        <v>22</v>
      </c>
      <c r="P39" s="21">
        <v>4553</v>
      </c>
      <c r="Q39" s="19">
        <v>70</v>
      </c>
      <c r="R39" s="21">
        <v>2947</v>
      </c>
      <c r="S39" s="19">
        <v>103</v>
      </c>
      <c r="T39" s="21">
        <v>47</v>
      </c>
      <c r="U39" s="19">
        <v>1155</v>
      </c>
      <c r="V39" s="19">
        <v>226</v>
      </c>
      <c r="W39" s="21">
        <v>3354</v>
      </c>
      <c r="X39" s="21">
        <v>158</v>
      </c>
      <c r="Y39" s="21">
        <v>266</v>
      </c>
      <c r="Z39" s="19">
        <v>231</v>
      </c>
      <c r="AA39" s="21">
        <v>544</v>
      </c>
      <c r="AB39" s="21">
        <v>3191</v>
      </c>
      <c r="AC39" s="21">
        <v>1774</v>
      </c>
      <c r="AD39" s="21">
        <v>26</v>
      </c>
      <c r="AE39" s="21">
        <v>79</v>
      </c>
      <c r="AF39" s="33">
        <v>27951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3" s="10" customFormat="1" ht="15" customHeight="1" x14ac:dyDescent="0.25">
      <c r="A42" s="9" t="s">
        <v>3</v>
      </c>
      <c r="B42" s="21">
        <v>917</v>
      </c>
      <c r="C42" s="19">
        <v>4739</v>
      </c>
      <c r="D42" s="19">
        <v>166</v>
      </c>
      <c r="E42" s="19">
        <v>43</v>
      </c>
      <c r="F42" s="19">
        <v>98</v>
      </c>
      <c r="G42" s="21">
        <v>41</v>
      </c>
      <c r="H42" s="21">
        <v>119</v>
      </c>
      <c r="I42" s="55" t="s">
        <v>158</v>
      </c>
      <c r="J42" s="21">
        <v>2498</v>
      </c>
      <c r="K42" s="21">
        <v>60</v>
      </c>
      <c r="L42" s="21">
        <v>27</v>
      </c>
      <c r="M42" s="21">
        <v>73</v>
      </c>
      <c r="N42" s="21">
        <v>1874</v>
      </c>
      <c r="O42" s="21">
        <v>0</v>
      </c>
      <c r="P42" s="21">
        <v>3936</v>
      </c>
      <c r="Q42" s="19">
        <v>76</v>
      </c>
      <c r="R42" s="21">
        <v>2508</v>
      </c>
      <c r="S42" s="19">
        <v>45</v>
      </c>
      <c r="T42" s="21">
        <v>63</v>
      </c>
      <c r="U42" s="21">
        <v>2845</v>
      </c>
      <c r="V42" s="21">
        <v>168</v>
      </c>
      <c r="W42" s="21">
        <v>3236</v>
      </c>
      <c r="X42" s="21">
        <v>0</v>
      </c>
      <c r="Y42" s="21">
        <v>259</v>
      </c>
      <c r="Z42" s="19">
        <v>192</v>
      </c>
      <c r="AA42" s="21">
        <v>515</v>
      </c>
      <c r="AB42" s="21">
        <v>5</v>
      </c>
      <c r="AC42" s="21">
        <v>0</v>
      </c>
      <c r="AD42" s="21">
        <v>0</v>
      </c>
      <c r="AE42" s="21">
        <v>27</v>
      </c>
      <c r="AF42" s="33">
        <v>24530</v>
      </c>
      <c r="AG42" s="17"/>
    </row>
    <row r="43" spans="1:33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25">
      <c r="A44" s="9" t="s">
        <v>4</v>
      </c>
      <c r="B44" s="21">
        <v>545</v>
      </c>
      <c r="C44" s="19">
        <v>1937</v>
      </c>
      <c r="D44" s="19">
        <v>21</v>
      </c>
      <c r="E44" s="19">
        <v>194</v>
      </c>
      <c r="F44" s="19">
        <v>176</v>
      </c>
      <c r="G44" s="21">
        <v>117</v>
      </c>
      <c r="H44" s="21">
        <v>158</v>
      </c>
      <c r="I44" s="55" t="s">
        <v>158</v>
      </c>
      <c r="J44" s="21">
        <v>1168</v>
      </c>
      <c r="K44" s="21">
        <v>39</v>
      </c>
      <c r="L44" s="21">
        <v>17</v>
      </c>
      <c r="M44" s="21">
        <v>61</v>
      </c>
      <c r="N44" s="21">
        <v>1396</v>
      </c>
      <c r="O44" s="21">
        <v>23</v>
      </c>
      <c r="P44" s="21">
        <v>2305</v>
      </c>
      <c r="Q44" s="19">
        <v>22</v>
      </c>
      <c r="R44" s="21">
        <v>1622</v>
      </c>
      <c r="S44" s="19">
        <v>83</v>
      </c>
      <c r="T44" s="21">
        <v>11</v>
      </c>
      <c r="U44" s="21">
        <v>1873</v>
      </c>
      <c r="V44" s="21">
        <v>264</v>
      </c>
      <c r="W44" s="21">
        <v>2513</v>
      </c>
      <c r="X44" s="21">
        <v>186</v>
      </c>
      <c r="Y44" s="21">
        <v>123</v>
      </c>
      <c r="Z44" s="19">
        <v>173</v>
      </c>
      <c r="AA44" s="21">
        <v>250</v>
      </c>
      <c r="AB44" s="21">
        <v>3637</v>
      </c>
      <c r="AC44" s="21">
        <v>2166</v>
      </c>
      <c r="AD44" s="21">
        <v>43</v>
      </c>
      <c r="AE44" s="21">
        <v>59</v>
      </c>
      <c r="AF44" s="33">
        <v>21182</v>
      </c>
      <c r="AG44" s="17"/>
    </row>
    <row r="45" spans="1:33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Normal="100" workbookViewId="0">
      <selection activeCell="A3" sqref="A3:AF45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29" t="s">
        <v>30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25">
      <c r="A5" s="8" t="s">
        <v>30</v>
      </c>
      <c r="B5" s="17">
        <v>1461</v>
      </c>
      <c r="C5" s="17">
        <v>6756</v>
      </c>
      <c r="D5" s="17">
        <v>187</v>
      </c>
      <c r="E5" s="17">
        <v>231</v>
      </c>
      <c r="F5" s="17">
        <v>264</v>
      </c>
      <c r="G5" s="17">
        <v>155</v>
      </c>
      <c r="H5" s="17">
        <v>275</v>
      </c>
      <c r="I5" s="17">
        <v>110</v>
      </c>
      <c r="J5" s="17">
        <v>3665</v>
      </c>
      <c r="K5" s="17">
        <v>100</v>
      </c>
      <c r="L5" s="17">
        <v>44</v>
      </c>
      <c r="M5" s="17">
        <v>135</v>
      </c>
      <c r="N5" s="17">
        <v>3313</v>
      </c>
      <c r="O5" s="17">
        <v>21</v>
      </c>
      <c r="P5" s="17">
        <v>6244</v>
      </c>
      <c r="Q5" s="17">
        <v>95</v>
      </c>
      <c r="R5" s="17">
        <v>4239</v>
      </c>
      <c r="S5" s="17">
        <v>132</v>
      </c>
      <c r="T5" s="17">
        <v>73</v>
      </c>
      <c r="U5" s="17">
        <v>4776</v>
      </c>
      <c r="V5" s="17">
        <v>416</v>
      </c>
      <c r="W5" s="17">
        <v>5969</v>
      </c>
      <c r="X5" s="17">
        <v>184</v>
      </c>
      <c r="Y5" s="17">
        <v>376</v>
      </c>
      <c r="Z5" s="17">
        <v>367</v>
      </c>
      <c r="AA5" s="17">
        <v>772</v>
      </c>
      <c r="AB5" s="17">
        <v>3364</v>
      </c>
      <c r="AC5" s="17">
        <v>2041</v>
      </c>
      <c r="AD5" s="17">
        <v>43</v>
      </c>
      <c r="AE5" s="17">
        <v>81</v>
      </c>
      <c r="AF5" s="31">
        <f>+SUM(B5:AE5)</f>
        <v>45889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25">
      <c r="A7" s="9" t="s">
        <v>13</v>
      </c>
      <c r="B7" s="19">
        <v>811</v>
      </c>
      <c r="C7" s="19">
        <v>3841</v>
      </c>
      <c r="D7" s="19">
        <v>101</v>
      </c>
      <c r="E7" s="19">
        <v>111</v>
      </c>
      <c r="F7" s="19">
        <v>169</v>
      </c>
      <c r="G7" s="19">
        <v>94</v>
      </c>
      <c r="H7" s="19">
        <v>155</v>
      </c>
      <c r="I7" s="19">
        <v>68</v>
      </c>
      <c r="J7" s="19">
        <v>1909</v>
      </c>
      <c r="K7" s="19">
        <v>58</v>
      </c>
      <c r="L7" s="19">
        <v>20</v>
      </c>
      <c r="M7" s="19">
        <v>78</v>
      </c>
      <c r="N7" s="19">
        <v>1711</v>
      </c>
      <c r="O7" s="19">
        <v>6</v>
      </c>
      <c r="P7" s="19">
        <v>2404</v>
      </c>
      <c r="Q7" s="19">
        <v>50</v>
      </c>
      <c r="R7" s="19">
        <v>1978</v>
      </c>
      <c r="S7" s="19">
        <v>76</v>
      </c>
      <c r="T7" s="19">
        <v>40</v>
      </c>
      <c r="U7" s="19">
        <v>2124</v>
      </c>
      <c r="V7" s="19">
        <v>226</v>
      </c>
      <c r="W7" s="19">
        <v>3241</v>
      </c>
      <c r="X7" s="19">
        <v>115</v>
      </c>
      <c r="Y7" s="19">
        <v>193</v>
      </c>
      <c r="Z7" s="19">
        <v>184</v>
      </c>
      <c r="AA7" s="19">
        <v>374</v>
      </c>
      <c r="AB7" s="19">
        <v>1605</v>
      </c>
      <c r="AC7" s="19">
        <v>1015</v>
      </c>
      <c r="AD7" s="19">
        <v>15</v>
      </c>
      <c r="AE7" s="19">
        <v>31</v>
      </c>
      <c r="AF7" s="33">
        <f>+SUM(B7:AE7)</f>
        <v>22803</v>
      </c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25">
      <c r="A9" s="9" t="s">
        <v>14</v>
      </c>
      <c r="B9" s="19">
        <v>650</v>
      </c>
      <c r="C9" s="19">
        <v>2915</v>
      </c>
      <c r="D9" s="19">
        <v>86</v>
      </c>
      <c r="E9" s="19">
        <v>120</v>
      </c>
      <c r="F9" s="19">
        <v>95</v>
      </c>
      <c r="G9" s="19">
        <v>61</v>
      </c>
      <c r="H9" s="19">
        <v>120</v>
      </c>
      <c r="I9" s="19">
        <v>42</v>
      </c>
      <c r="J9" s="19">
        <v>1756</v>
      </c>
      <c r="K9" s="19">
        <v>42</v>
      </c>
      <c r="L9" s="19">
        <v>24</v>
      </c>
      <c r="M9" s="19">
        <v>57</v>
      </c>
      <c r="N9" s="19">
        <v>1602</v>
      </c>
      <c r="O9" s="19">
        <v>15</v>
      </c>
      <c r="P9" s="19">
        <v>3840</v>
      </c>
      <c r="Q9" s="19">
        <v>45</v>
      </c>
      <c r="R9" s="19">
        <v>2261</v>
      </c>
      <c r="S9" s="19">
        <v>56</v>
      </c>
      <c r="T9" s="19">
        <v>33</v>
      </c>
      <c r="U9" s="19">
        <v>2652</v>
      </c>
      <c r="V9" s="19">
        <v>190</v>
      </c>
      <c r="W9" s="19">
        <v>2728</v>
      </c>
      <c r="X9" s="19">
        <v>69</v>
      </c>
      <c r="Y9" s="19">
        <v>183</v>
      </c>
      <c r="Z9" s="19">
        <v>183</v>
      </c>
      <c r="AA9" s="19">
        <v>398</v>
      </c>
      <c r="AB9" s="19">
        <v>1759</v>
      </c>
      <c r="AC9" s="19">
        <v>1026</v>
      </c>
      <c r="AD9" s="19">
        <v>28</v>
      </c>
      <c r="AE9" s="19">
        <v>50</v>
      </c>
      <c r="AF9" s="33">
        <f>+SUM(B9:AE9)</f>
        <v>23086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25">
      <c r="A12" s="9" t="s">
        <v>19</v>
      </c>
      <c r="B12" s="20">
        <v>53</v>
      </c>
      <c r="C12" s="20">
        <v>309</v>
      </c>
      <c r="D12" s="20">
        <v>40</v>
      </c>
      <c r="E12" s="20">
        <v>33</v>
      </c>
      <c r="F12" s="20">
        <v>68</v>
      </c>
      <c r="G12" s="20">
        <v>20</v>
      </c>
      <c r="H12" s="20">
        <v>48</v>
      </c>
      <c r="I12" s="20">
        <v>16</v>
      </c>
      <c r="J12" s="20">
        <v>245</v>
      </c>
      <c r="K12" s="20">
        <v>8</v>
      </c>
      <c r="L12" s="20">
        <v>4</v>
      </c>
      <c r="M12" s="20">
        <v>25</v>
      </c>
      <c r="N12" s="20">
        <v>105</v>
      </c>
      <c r="O12" s="20">
        <v>6</v>
      </c>
      <c r="P12" s="20">
        <v>157</v>
      </c>
      <c r="Q12" s="20">
        <v>7</v>
      </c>
      <c r="R12" s="20">
        <v>213</v>
      </c>
      <c r="S12" s="20">
        <v>8</v>
      </c>
      <c r="T12" s="20">
        <v>9</v>
      </c>
      <c r="U12" s="20">
        <v>145</v>
      </c>
      <c r="V12" s="20">
        <v>21</v>
      </c>
      <c r="W12" s="20">
        <v>102</v>
      </c>
      <c r="X12" s="20">
        <v>20</v>
      </c>
      <c r="Y12" s="20">
        <v>9</v>
      </c>
      <c r="Z12" s="20">
        <v>8</v>
      </c>
      <c r="AA12" s="20">
        <v>14</v>
      </c>
      <c r="AB12" s="20">
        <v>1563</v>
      </c>
      <c r="AC12" s="20">
        <v>792</v>
      </c>
      <c r="AD12" s="20">
        <v>1</v>
      </c>
      <c r="AE12" s="20">
        <v>0</v>
      </c>
      <c r="AF12" s="33">
        <f>+SUM(B12:AE12)</f>
        <v>4049</v>
      </c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2" s="10" customFormat="1" ht="15" customHeight="1" x14ac:dyDescent="0.25">
      <c r="A14" s="9" t="s">
        <v>18</v>
      </c>
      <c r="B14" s="20">
        <v>626</v>
      </c>
      <c r="C14" s="20">
        <v>1540</v>
      </c>
      <c r="D14" s="20">
        <v>47</v>
      </c>
      <c r="E14" s="20">
        <v>165</v>
      </c>
      <c r="F14" s="20">
        <v>149</v>
      </c>
      <c r="G14" s="20">
        <v>69</v>
      </c>
      <c r="H14" s="20">
        <v>135</v>
      </c>
      <c r="I14" s="20">
        <v>43</v>
      </c>
      <c r="J14" s="20">
        <v>1164</v>
      </c>
      <c r="K14" s="20">
        <v>19</v>
      </c>
      <c r="L14" s="20">
        <v>13</v>
      </c>
      <c r="M14" s="20">
        <v>59</v>
      </c>
      <c r="N14" s="20">
        <v>1064</v>
      </c>
      <c r="O14" s="20">
        <v>13</v>
      </c>
      <c r="P14" s="20">
        <v>2614</v>
      </c>
      <c r="Q14" s="20">
        <v>32</v>
      </c>
      <c r="R14" s="20">
        <v>1621</v>
      </c>
      <c r="S14" s="20">
        <v>68</v>
      </c>
      <c r="T14" s="20">
        <v>40</v>
      </c>
      <c r="U14" s="20">
        <v>2052</v>
      </c>
      <c r="V14" s="20">
        <v>210</v>
      </c>
      <c r="W14" s="20">
        <v>2295</v>
      </c>
      <c r="X14" s="20">
        <v>91</v>
      </c>
      <c r="Y14" s="20">
        <v>176</v>
      </c>
      <c r="Z14" s="20">
        <v>112</v>
      </c>
      <c r="AA14" s="20">
        <v>402</v>
      </c>
      <c r="AB14" s="20">
        <v>1578</v>
      </c>
      <c r="AC14" s="20">
        <v>1179</v>
      </c>
      <c r="AD14" s="20">
        <v>22</v>
      </c>
      <c r="AE14" s="20">
        <v>65</v>
      </c>
      <c r="AF14" s="33">
        <f>+SUM(B14:AE14)</f>
        <v>17663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2" s="10" customFormat="1" ht="15" customHeight="1" x14ac:dyDescent="0.25">
      <c r="A16" s="9" t="s">
        <v>28</v>
      </c>
      <c r="B16" s="20">
        <v>782</v>
      </c>
      <c r="C16" s="20">
        <v>4907</v>
      </c>
      <c r="D16" s="20">
        <v>100</v>
      </c>
      <c r="E16" s="20">
        <v>33</v>
      </c>
      <c r="F16" s="20">
        <v>47</v>
      </c>
      <c r="G16" s="20">
        <v>66</v>
      </c>
      <c r="H16" s="20">
        <v>92</v>
      </c>
      <c r="I16" s="20">
        <v>51</v>
      </c>
      <c r="J16" s="20">
        <v>2256</v>
      </c>
      <c r="K16" s="20">
        <v>73</v>
      </c>
      <c r="L16" s="20">
        <v>27</v>
      </c>
      <c r="M16" s="20">
        <v>51</v>
      </c>
      <c r="N16" s="20">
        <v>2144</v>
      </c>
      <c r="O16" s="20">
        <v>2</v>
      </c>
      <c r="P16" s="20">
        <v>3473</v>
      </c>
      <c r="Q16" s="20">
        <v>56</v>
      </c>
      <c r="R16" s="20">
        <v>2405</v>
      </c>
      <c r="S16" s="20">
        <v>56</v>
      </c>
      <c r="T16" s="20">
        <v>24</v>
      </c>
      <c r="U16" s="20">
        <v>2579</v>
      </c>
      <c r="V16" s="20">
        <v>185</v>
      </c>
      <c r="W16" s="20">
        <v>3572</v>
      </c>
      <c r="X16" s="20">
        <v>73</v>
      </c>
      <c r="Y16" s="20">
        <v>191</v>
      </c>
      <c r="Z16" s="20">
        <v>247</v>
      </c>
      <c r="AA16" s="20">
        <v>356</v>
      </c>
      <c r="AB16" s="20">
        <v>223</v>
      </c>
      <c r="AC16" s="20">
        <v>70</v>
      </c>
      <c r="AD16" s="20">
        <v>20</v>
      </c>
      <c r="AE16" s="20">
        <v>16</v>
      </c>
      <c r="AF16" s="33">
        <f>+SUM(B16:AE16)</f>
        <v>24177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25">
      <c r="A19" s="9" t="s">
        <v>5</v>
      </c>
      <c r="B19" s="19">
        <v>38</v>
      </c>
      <c r="C19" s="19">
        <v>34</v>
      </c>
      <c r="D19" s="19">
        <v>4</v>
      </c>
      <c r="E19" s="19">
        <v>44</v>
      </c>
      <c r="F19" s="19">
        <v>40</v>
      </c>
      <c r="G19" s="19">
        <v>14</v>
      </c>
      <c r="H19" s="19">
        <v>20</v>
      </c>
      <c r="I19" s="19">
        <v>14</v>
      </c>
      <c r="J19" s="19">
        <v>179</v>
      </c>
      <c r="K19" s="19">
        <v>1</v>
      </c>
      <c r="L19" s="19">
        <v>5</v>
      </c>
      <c r="M19" s="19">
        <v>0</v>
      </c>
      <c r="N19" s="19">
        <v>39</v>
      </c>
      <c r="O19" s="19">
        <v>8</v>
      </c>
      <c r="P19" s="19">
        <v>56</v>
      </c>
      <c r="Q19" s="19">
        <v>1</v>
      </c>
      <c r="R19" s="19">
        <v>139</v>
      </c>
      <c r="S19" s="19">
        <v>5</v>
      </c>
      <c r="T19" s="19">
        <v>6</v>
      </c>
      <c r="U19" s="19">
        <v>179</v>
      </c>
      <c r="V19" s="19">
        <v>27</v>
      </c>
      <c r="W19" s="19">
        <v>72</v>
      </c>
      <c r="X19" s="19">
        <v>2</v>
      </c>
      <c r="Y19" s="19">
        <v>19</v>
      </c>
      <c r="Z19" s="19">
        <v>10</v>
      </c>
      <c r="AA19" s="19">
        <v>10</v>
      </c>
      <c r="AB19" s="19">
        <v>1649</v>
      </c>
      <c r="AC19" s="19">
        <v>895</v>
      </c>
      <c r="AD19" s="19">
        <v>1</v>
      </c>
      <c r="AE19" s="19">
        <v>4</v>
      </c>
      <c r="AF19" s="33">
        <f>+SUM(B19:AE19)</f>
        <v>3515</v>
      </c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25">
      <c r="A21" s="9" t="s">
        <v>6</v>
      </c>
      <c r="B21" s="19">
        <v>216</v>
      </c>
      <c r="C21" s="19">
        <v>469</v>
      </c>
      <c r="D21" s="19">
        <v>47</v>
      </c>
      <c r="E21" s="19">
        <v>187</v>
      </c>
      <c r="F21" s="19">
        <v>93</v>
      </c>
      <c r="G21" s="19">
        <v>55</v>
      </c>
      <c r="H21" s="19">
        <v>166</v>
      </c>
      <c r="I21" s="19">
        <v>49</v>
      </c>
      <c r="J21" s="19">
        <v>326</v>
      </c>
      <c r="K21" s="19">
        <v>13</v>
      </c>
      <c r="L21" s="19">
        <v>2</v>
      </c>
      <c r="M21" s="19">
        <v>52</v>
      </c>
      <c r="N21" s="19">
        <v>184</v>
      </c>
      <c r="O21" s="19">
        <v>13</v>
      </c>
      <c r="P21" s="19">
        <v>199</v>
      </c>
      <c r="Q21" s="19">
        <v>6</v>
      </c>
      <c r="R21" s="19">
        <v>173</v>
      </c>
      <c r="S21" s="19">
        <v>25</v>
      </c>
      <c r="T21" s="19">
        <v>11</v>
      </c>
      <c r="U21" s="19">
        <v>172</v>
      </c>
      <c r="V21" s="19">
        <v>94</v>
      </c>
      <c r="W21" s="19">
        <v>366</v>
      </c>
      <c r="X21" s="19">
        <v>62</v>
      </c>
      <c r="Y21" s="19">
        <v>48</v>
      </c>
      <c r="Z21" s="19">
        <v>9</v>
      </c>
      <c r="AA21" s="19">
        <v>57</v>
      </c>
      <c r="AB21" s="19">
        <v>1645</v>
      </c>
      <c r="AC21" s="19">
        <v>878</v>
      </c>
      <c r="AD21" s="19">
        <v>5</v>
      </c>
      <c r="AE21" s="19">
        <v>7</v>
      </c>
      <c r="AF21" s="33">
        <f>+SUM(B21:AE21)</f>
        <v>5629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25">
      <c r="A23" s="9" t="s">
        <v>7</v>
      </c>
      <c r="B23" s="19">
        <v>183</v>
      </c>
      <c r="C23" s="19">
        <v>48</v>
      </c>
      <c r="D23" s="19">
        <v>3</v>
      </c>
      <c r="E23" s="19">
        <v>0</v>
      </c>
      <c r="F23" s="19">
        <v>46</v>
      </c>
      <c r="G23" s="19">
        <v>10</v>
      </c>
      <c r="H23" s="19">
        <v>23</v>
      </c>
      <c r="I23" s="19">
        <v>15</v>
      </c>
      <c r="J23" s="19">
        <v>213</v>
      </c>
      <c r="K23" s="19">
        <v>1</v>
      </c>
      <c r="L23" s="19">
        <v>1</v>
      </c>
      <c r="M23" s="19">
        <v>24</v>
      </c>
      <c r="N23" s="19">
        <v>97</v>
      </c>
      <c r="O23" s="19">
        <v>0</v>
      </c>
      <c r="P23" s="19">
        <v>704</v>
      </c>
      <c r="Q23" s="19">
        <v>12</v>
      </c>
      <c r="R23" s="19">
        <v>193</v>
      </c>
      <c r="S23" s="19">
        <v>16</v>
      </c>
      <c r="T23" s="19">
        <v>8</v>
      </c>
      <c r="U23" s="19">
        <v>161</v>
      </c>
      <c r="V23" s="19">
        <v>22</v>
      </c>
      <c r="W23" s="19">
        <v>199</v>
      </c>
      <c r="X23" s="19">
        <v>23</v>
      </c>
      <c r="Y23" s="19">
        <v>48</v>
      </c>
      <c r="Z23" s="19">
        <v>9</v>
      </c>
      <c r="AA23" s="19">
        <v>97</v>
      </c>
      <c r="AB23" s="19">
        <v>16</v>
      </c>
      <c r="AC23" s="19">
        <v>243</v>
      </c>
      <c r="AD23" s="19">
        <v>4</v>
      </c>
      <c r="AE23" s="19">
        <v>35</v>
      </c>
      <c r="AF23" s="33">
        <f>+SUM(B23:AE23)</f>
        <v>2454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25">
      <c r="A25" s="9" t="s">
        <v>8</v>
      </c>
      <c r="B25" s="19">
        <v>143</v>
      </c>
      <c r="C25" s="19">
        <v>767</v>
      </c>
      <c r="D25" s="19">
        <v>21</v>
      </c>
      <c r="E25" s="19">
        <v>0</v>
      </c>
      <c r="F25" s="19">
        <v>50</v>
      </c>
      <c r="G25" s="19">
        <v>8</v>
      </c>
      <c r="H25" s="19">
        <v>34</v>
      </c>
      <c r="I25" s="19">
        <v>16</v>
      </c>
      <c r="J25" s="19">
        <v>518</v>
      </c>
      <c r="K25" s="19">
        <v>1</v>
      </c>
      <c r="L25" s="19">
        <v>3</v>
      </c>
      <c r="M25" s="19">
        <v>14</v>
      </c>
      <c r="N25" s="19">
        <v>686</v>
      </c>
      <c r="O25" s="19">
        <v>0</v>
      </c>
      <c r="P25" s="19">
        <v>981</v>
      </c>
      <c r="Q25" s="19">
        <v>13</v>
      </c>
      <c r="R25" s="19">
        <v>939</v>
      </c>
      <c r="S25" s="19">
        <v>59</v>
      </c>
      <c r="T25" s="19">
        <v>10</v>
      </c>
      <c r="U25" s="19">
        <v>1585</v>
      </c>
      <c r="V25" s="19">
        <v>132</v>
      </c>
      <c r="W25" s="19">
        <v>1494</v>
      </c>
      <c r="X25" s="19">
        <v>40</v>
      </c>
      <c r="Y25" s="19">
        <v>179</v>
      </c>
      <c r="Z25" s="19">
        <v>86</v>
      </c>
      <c r="AA25" s="19">
        <v>489</v>
      </c>
      <c r="AB25" s="19">
        <v>3</v>
      </c>
      <c r="AC25" s="19">
        <v>25</v>
      </c>
      <c r="AD25" s="19">
        <v>12</v>
      </c>
      <c r="AE25" s="19">
        <v>19</v>
      </c>
      <c r="AF25" s="33">
        <f>+SUM(B25:AE25)</f>
        <v>8327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25">
      <c r="A27" s="9" t="s">
        <v>9</v>
      </c>
      <c r="B27" s="19">
        <v>881</v>
      </c>
      <c r="C27" s="19">
        <v>5438</v>
      </c>
      <c r="D27" s="19">
        <v>112</v>
      </c>
      <c r="E27" s="19">
        <v>0</v>
      </c>
      <c r="F27" s="19">
        <v>35</v>
      </c>
      <c r="G27" s="19">
        <v>68</v>
      </c>
      <c r="H27" s="19">
        <v>32</v>
      </c>
      <c r="I27" s="19">
        <v>16</v>
      </c>
      <c r="J27" s="19">
        <v>2429</v>
      </c>
      <c r="K27" s="19">
        <v>84</v>
      </c>
      <c r="L27" s="19">
        <v>33</v>
      </c>
      <c r="M27" s="19">
        <v>45</v>
      </c>
      <c r="N27" s="19">
        <v>2307</v>
      </c>
      <c r="O27" s="19">
        <v>0</v>
      </c>
      <c r="P27" s="19">
        <v>4304</v>
      </c>
      <c r="Q27" s="19">
        <v>63</v>
      </c>
      <c r="R27" s="19">
        <v>2795</v>
      </c>
      <c r="S27" s="19">
        <v>27</v>
      </c>
      <c r="T27" s="19">
        <v>38</v>
      </c>
      <c r="U27" s="19">
        <v>2679</v>
      </c>
      <c r="V27" s="19">
        <v>141</v>
      </c>
      <c r="W27" s="19">
        <v>3838</v>
      </c>
      <c r="X27" s="19">
        <v>57</v>
      </c>
      <c r="Y27" s="19">
        <v>82</v>
      </c>
      <c r="Z27" s="19">
        <v>253</v>
      </c>
      <c r="AA27" s="19">
        <v>119</v>
      </c>
      <c r="AB27" s="19">
        <v>51</v>
      </c>
      <c r="AC27" s="19">
        <v>0</v>
      </c>
      <c r="AD27" s="19">
        <v>21</v>
      </c>
      <c r="AE27" s="19">
        <v>16</v>
      </c>
      <c r="AF27" s="33">
        <f>+SUM(B27:AE27)</f>
        <v>25964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25">
      <c r="A30" s="9" t="s">
        <v>15</v>
      </c>
      <c r="B30" s="19">
        <v>1428</v>
      </c>
      <c r="C30" s="19">
        <v>6494</v>
      </c>
      <c r="D30" s="19">
        <v>143</v>
      </c>
      <c r="E30" s="19">
        <v>201</v>
      </c>
      <c r="F30" s="19">
        <v>230</v>
      </c>
      <c r="G30" s="19">
        <v>146</v>
      </c>
      <c r="H30" s="19">
        <v>224</v>
      </c>
      <c r="I30" s="19">
        <v>93</v>
      </c>
      <c r="J30" s="19">
        <v>3485</v>
      </c>
      <c r="K30" s="19">
        <v>98</v>
      </c>
      <c r="L30" s="19">
        <v>44</v>
      </c>
      <c r="M30" s="19">
        <v>123</v>
      </c>
      <c r="N30" s="19">
        <v>3300</v>
      </c>
      <c r="O30" s="19">
        <v>21</v>
      </c>
      <c r="P30" s="19">
        <v>6192</v>
      </c>
      <c r="Q30" s="19">
        <v>92</v>
      </c>
      <c r="R30" s="19">
        <v>4093</v>
      </c>
      <c r="S30" s="19">
        <v>129</v>
      </c>
      <c r="T30" s="19">
        <v>61</v>
      </c>
      <c r="U30" s="19">
        <v>4757</v>
      </c>
      <c r="V30" s="19">
        <v>396</v>
      </c>
      <c r="W30" s="19">
        <v>5969</v>
      </c>
      <c r="X30" s="19">
        <v>178</v>
      </c>
      <c r="Y30" s="19">
        <v>370</v>
      </c>
      <c r="Z30" s="19">
        <v>367</v>
      </c>
      <c r="AA30" s="19">
        <v>771</v>
      </c>
      <c r="AB30" s="19">
        <v>3344</v>
      </c>
      <c r="AC30" s="19">
        <v>2023</v>
      </c>
      <c r="AD30" s="19">
        <v>43</v>
      </c>
      <c r="AE30" s="19">
        <v>81</v>
      </c>
      <c r="AF30" s="33">
        <f>+SUM(B30:AE30)</f>
        <v>44896</v>
      </c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25">
      <c r="A32" s="9" t="s">
        <v>16</v>
      </c>
      <c r="B32" s="19">
        <v>33</v>
      </c>
      <c r="C32" s="19">
        <v>262</v>
      </c>
      <c r="D32" s="19">
        <v>44</v>
      </c>
      <c r="E32" s="19">
        <v>30</v>
      </c>
      <c r="F32" s="19">
        <v>34</v>
      </c>
      <c r="G32" s="19">
        <v>9</v>
      </c>
      <c r="H32" s="19">
        <v>51</v>
      </c>
      <c r="I32" s="19">
        <v>17</v>
      </c>
      <c r="J32" s="19">
        <v>180</v>
      </c>
      <c r="K32" s="19">
        <v>2</v>
      </c>
      <c r="L32" s="19">
        <v>0</v>
      </c>
      <c r="M32" s="19">
        <v>12</v>
      </c>
      <c r="N32" s="19">
        <v>13</v>
      </c>
      <c r="O32" s="19">
        <v>0</v>
      </c>
      <c r="P32" s="19">
        <v>52</v>
      </c>
      <c r="Q32" s="19">
        <v>3</v>
      </c>
      <c r="R32" s="19">
        <v>146</v>
      </c>
      <c r="S32" s="19">
        <v>3</v>
      </c>
      <c r="T32" s="19">
        <v>12</v>
      </c>
      <c r="U32" s="19">
        <v>19</v>
      </c>
      <c r="V32" s="19">
        <v>20</v>
      </c>
      <c r="W32" s="19">
        <v>0</v>
      </c>
      <c r="X32" s="19">
        <v>6</v>
      </c>
      <c r="Y32" s="19">
        <v>6</v>
      </c>
      <c r="Z32" s="19">
        <v>0</v>
      </c>
      <c r="AA32" s="19">
        <v>1</v>
      </c>
      <c r="AB32" s="19">
        <v>20</v>
      </c>
      <c r="AC32" s="19">
        <v>18</v>
      </c>
      <c r="AD32" s="19">
        <v>0</v>
      </c>
      <c r="AE32" s="19">
        <v>0</v>
      </c>
      <c r="AF32" s="33">
        <f>+SUM(B32:AE32)</f>
        <v>993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25">
      <c r="A35" s="9" t="s">
        <v>10</v>
      </c>
      <c r="B35" s="19">
        <v>20</v>
      </c>
      <c r="C35" s="19">
        <v>238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257</v>
      </c>
      <c r="K35" s="19">
        <v>10</v>
      </c>
      <c r="L35" s="19">
        <v>0</v>
      </c>
      <c r="M35" s="19">
        <v>13</v>
      </c>
      <c r="N35" s="19">
        <v>186</v>
      </c>
      <c r="O35" s="19">
        <v>0</v>
      </c>
      <c r="P35" s="19">
        <v>199</v>
      </c>
      <c r="Q35" s="19">
        <v>8</v>
      </c>
      <c r="R35" s="19">
        <v>22</v>
      </c>
      <c r="S35" s="19">
        <v>0</v>
      </c>
      <c r="T35" s="19">
        <v>9</v>
      </c>
      <c r="U35" s="19">
        <v>10</v>
      </c>
      <c r="V35" s="19">
        <v>15</v>
      </c>
      <c r="W35" s="19">
        <v>357</v>
      </c>
      <c r="X35" s="19">
        <v>5</v>
      </c>
      <c r="Y35" s="19">
        <v>2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33">
        <f>+SUM(B35:AE35)</f>
        <v>1384</v>
      </c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2" s="10" customFormat="1" ht="15" customHeight="1" x14ac:dyDescent="0.25">
      <c r="A37" s="9" t="s">
        <v>11</v>
      </c>
      <c r="B37" s="19">
        <v>571</v>
      </c>
      <c r="C37" s="19">
        <v>2906</v>
      </c>
      <c r="D37" s="19">
        <v>70</v>
      </c>
      <c r="E37" s="19">
        <v>57</v>
      </c>
      <c r="F37" s="19">
        <v>51</v>
      </c>
      <c r="G37" s="19">
        <v>34</v>
      </c>
      <c r="H37" s="19">
        <v>90</v>
      </c>
      <c r="I37" s="19">
        <v>15</v>
      </c>
      <c r="J37" s="19">
        <v>1639</v>
      </c>
      <c r="K37" s="19">
        <v>44</v>
      </c>
      <c r="L37" s="19">
        <v>29</v>
      </c>
      <c r="M37" s="19">
        <v>41</v>
      </c>
      <c r="N37" s="19">
        <v>1103</v>
      </c>
      <c r="O37" s="19">
        <v>0</v>
      </c>
      <c r="P37" s="19">
        <v>1525</v>
      </c>
      <c r="Q37" s="19">
        <v>19</v>
      </c>
      <c r="R37" s="19">
        <v>1208</v>
      </c>
      <c r="S37" s="19">
        <v>27</v>
      </c>
      <c r="T37" s="19">
        <v>16</v>
      </c>
      <c r="U37" s="19">
        <v>1179</v>
      </c>
      <c r="V37" s="19">
        <v>188</v>
      </c>
      <c r="W37" s="19">
        <v>2193</v>
      </c>
      <c r="X37" s="19">
        <v>24</v>
      </c>
      <c r="Y37" s="19">
        <v>119</v>
      </c>
      <c r="Z37" s="19">
        <v>130</v>
      </c>
      <c r="AA37" s="19">
        <v>221</v>
      </c>
      <c r="AB37" s="19">
        <v>400</v>
      </c>
      <c r="AC37" s="19">
        <v>372</v>
      </c>
      <c r="AD37" s="19">
        <v>17</v>
      </c>
      <c r="AE37" s="19">
        <v>7</v>
      </c>
      <c r="AF37" s="33">
        <f>+SUM(B37:AE37)</f>
        <v>14295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2" s="10" customFormat="1" ht="15" customHeight="1" x14ac:dyDescent="0.25">
      <c r="A39" s="9" t="s">
        <v>12</v>
      </c>
      <c r="B39" s="19">
        <v>870</v>
      </c>
      <c r="C39" s="19">
        <v>3612</v>
      </c>
      <c r="D39" s="19">
        <v>116</v>
      </c>
      <c r="E39" s="19">
        <v>172</v>
      </c>
      <c r="F39" s="19">
        <v>209</v>
      </c>
      <c r="G39" s="19">
        <v>118</v>
      </c>
      <c r="H39" s="19">
        <v>181</v>
      </c>
      <c r="I39" s="19">
        <v>88</v>
      </c>
      <c r="J39" s="19">
        <v>1769</v>
      </c>
      <c r="K39" s="19">
        <v>46</v>
      </c>
      <c r="L39" s="19">
        <v>15</v>
      </c>
      <c r="M39" s="19">
        <v>81</v>
      </c>
      <c r="N39" s="19">
        <v>2024</v>
      </c>
      <c r="O39" s="19">
        <v>21</v>
      </c>
      <c r="P39" s="19">
        <v>4520</v>
      </c>
      <c r="Q39" s="19">
        <v>68</v>
      </c>
      <c r="R39" s="19">
        <v>3009</v>
      </c>
      <c r="S39" s="19">
        <v>105</v>
      </c>
      <c r="T39" s="19">
        <v>48</v>
      </c>
      <c r="U39" s="19">
        <v>3587</v>
      </c>
      <c r="V39" s="19">
        <v>213</v>
      </c>
      <c r="W39" s="19">
        <v>3419</v>
      </c>
      <c r="X39" s="19">
        <v>155</v>
      </c>
      <c r="Y39" s="19">
        <v>255</v>
      </c>
      <c r="Z39" s="19">
        <v>233</v>
      </c>
      <c r="AA39" s="19">
        <v>551</v>
      </c>
      <c r="AB39" s="19">
        <v>2956</v>
      </c>
      <c r="AC39" s="19">
        <v>1669</v>
      </c>
      <c r="AD39" s="19">
        <v>26</v>
      </c>
      <c r="AE39" s="19">
        <v>74</v>
      </c>
      <c r="AF39" s="33">
        <f>+SUM(B39:AE39)</f>
        <v>30210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3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25">
      <c r="A42" s="9" t="s">
        <v>3</v>
      </c>
      <c r="B42" s="21">
        <v>925</v>
      </c>
      <c r="C42" s="21">
        <v>4832</v>
      </c>
      <c r="D42" s="21">
        <v>166</v>
      </c>
      <c r="E42" s="21">
        <v>43</v>
      </c>
      <c r="F42" s="21">
        <v>94</v>
      </c>
      <c r="G42" s="21">
        <v>40</v>
      </c>
      <c r="H42" s="21">
        <v>116</v>
      </c>
      <c r="I42" s="21">
        <v>16</v>
      </c>
      <c r="J42" s="21">
        <v>2316</v>
      </c>
      <c r="K42" s="21">
        <v>60</v>
      </c>
      <c r="L42" s="21">
        <v>44</v>
      </c>
      <c r="M42" s="21">
        <v>74</v>
      </c>
      <c r="N42" s="21">
        <v>1907</v>
      </c>
      <c r="O42" s="21">
        <v>0</v>
      </c>
      <c r="P42" s="21">
        <v>3998</v>
      </c>
      <c r="Q42" s="21">
        <v>50</v>
      </c>
      <c r="R42" s="21">
        <v>2594</v>
      </c>
      <c r="S42" s="21">
        <v>46</v>
      </c>
      <c r="T42" s="21">
        <v>63</v>
      </c>
      <c r="U42" s="21">
        <v>2990</v>
      </c>
      <c r="V42" s="21">
        <v>161</v>
      </c>
      <c r="W42" s="21">
        <v>3441</v>
      </c>
      <c r="X42" s="21">
        <v>0</v>
      </c>
      <c r="Y42" s="21">
        <v>249</v>
      </c>
      <c r="Z42" s="21">
        <v>202</v>
      </c>
      <c r="AA42" s="21">
        <v>532</v>
      </c>
      <c r="AB42" s="21">
        <v>4</v>
      </c>
      <c r="AC42" s="21">
        <v>0</v>
      </c>
      <c r="AD42" s="21">
        <v>0</v>
      </c>
      <c r="AE42" s="21">
        <v>25</v>
      </c>
      <c r="AF42" s="33">
        <f>+SUM(B42:AE42)</f>
        <v>24988</v>
      </c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5"/>
    </row>
    <row r="44" spans="1:32" s="10" customFormat="1" ht="15" customHeight="1" x14ac:dyDescent="0.25">
      <c r="A44" s="9" t="s">
        <v>4</v>
      </c>
      <c r="B44" s="21">
        <v>536</v>
      </c>
      <c r="C44" s="21">
        <v>1924</v>
      </c>
      <c r="D44" s="21">
        <v>21</v>
      </c>
      <c r="E44" s="21">
        <v>188</v>
      </c>
      <c r="F44" s="21">
        <v>170</v>
      </c>
      <c r="G44" s="21">
        <v>115</v>
      </c>
      <c r="H44" s="21">
        <v>159</v>
      </c>
      <c r="I44" s="21">
        <v>94</v>
      </c>
      <c r="J44" s="21">
        <v>1349</v>
      </c>
      <c r="K44" s="21">
        <v>40</v>
      </c>
      <c r="L44" s="21">
        <v>0</v>
      </c>
      <c r="M44" s="21">
        <v>61</v>
      </c>
      <c r="N44" s="21">
        <v>1406</v>
      </c>
      <c r="O44" s="21">
        <v>21</v>
      </c>
      <c r="P44" s="21">
        <v>2246</v>
      </c>
      <c r="Q44" s="21">
        <v>45</v>
      </c>
      <c r="R44" s="21">
        <v>1645</v>
      </c>
      <c r="S44" s="21">
        <v>86</v>
      </c>
      <c r="T44" s="21">
        <v>10</v>
      </c>
      <c r="U44" s="21">
        <v>1786</v>
      </c>
      <c r="V44" s="21">
        <v>255</v>
      </c>
      <c r="W44" s="21">
        <v>2528</v>
      </c>
      <c r="X44" s="21">
        <v>184</v>
      </c>
      <c r="Y44" s="21">
        <v>127</v>
      </c>
      <c r="Z44" s="21">
        <v>165</v>
      </c>
      <c r="AA44" s="21">
        <v>240</v>
      </c>
      <c r="AB44" s="21">
        <v>3360</v>
      </c>
      <c r="AC44" s="21">
        <v>2041</v>
      </c>
      <c r="AD44" s="21">
        <v>43</v>
      </c>
      <c r="AE44" s="21">
        <v>56</v>
      </c>
      <c r="AF44" s="33">
        <f>+SUM(B44:AE44)</f>
        <v>20901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7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opLeftCell="G1" zoomScaleNormal="100" zoomScaleSheetLayoutView="100" workbookViewId="0">
      <selection activeCell="AH5" sqref="AH5"/>
    </sheetView>
  </sheetViews>
  <sheetFormatPr defaultColWidth="9.140625" defaultRowHeight="11.25" x14ac:dyDescent="0.2"/>
  <cols>
    <col min="1" max="1" width="38.85546875" style="1" customWidth="1"/>
    <col min="2" max="2" width="9.42578125" style="1" customWidth="1"/>
    <col min="3" max="3" width="12.140625" style="1" customWidth="1"/>
    <col min="4" max="4" width="11.42578125" style="1" customWidth="1"/>
    <col min="5" max="12" width="9.42578125" style="1" customWidth="1"/>
    <col min="13" max="13" width="10" style="1" customWidth="1"/>
    <col min="14" max="31" width="9.42578125" style="1" customWidth="1"/>
    <col min="32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156</v>
      </c>
    </row>
    <row r="3" spans="1:34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61</v>
      </c>
      <c r="V3" s="3" t="s">
        <v>24</v>
      </c>
      <c r="W3" s="3" t="s">
        <v>143</v>
      </c>
      <c r="X3" s="3" t="s">
        <v>129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1450</v>
      </c>
      <c r="C5" s="17">
        <v>6901</v>
      </c>
      <c r="D5" s="17">
        <v>182</v>
      </c>
      <c r="E5" s="17">
        <v>222</v>
      </c>
      <c r="F5" s="17">
        <v>251</v>
      </c>
      <c r="G5" s="17">
        <v>164</v>
      </c>
      <c r="H5" s="17">
        <v>266</v>
      </c>
      <c r="I5" s="17">
        <v>107</v>
      </c>
      <c r="J5" s="17">
        <v>3676</v>
      </c>
      <c r="K5" s="17">
        <v>102</v>
      </c>
      <c r="L5" s="17">
        <v>137</v>
      </c>
      <c r="M5" s="17">
        <v>3551</v>
      </c>
      <c r="N5" s="17">
        <v>18</v>
      </c>
      <c r="O5" s="17">
        <v>6548</v>
      </c>
      <c r="P5" s="17">
        <v>104</v>
      </c>
      <c r="Q5" s="17">
        <v>4218</v>
      </c>
      <c r="R5" s="17">
        <v>130</v>
      </c>
      <c r="S5" s="17">
        <v>78</v>
      </c>
      <c r="T5" s="17">
        <v>4968</v>
      </c>
      <c r="U5" s="17">
        <v>421</v>
      </c>
      <c r="V5" s="17">
        <v>6153</v>
      </c>
      <c r="W5" s="17">
        <v>189</v>
      </c>
      <c r="X5" s="17">
        <v>377</v>
      </c>
      <c r="Y5" s="17">
        <v>370</v>
      </c>
      <c r="Z5" s="17">
        <v>777</v>
      </c>
      <c r="AA5" s="17">
        <v>3199</v>
      </c>
      <c r="AB5" s="17">
        <v>2014</v>
      </c>
      <c r="AC5" s="17">
        <v>45</v>
      </c>
      <c r="AD5" s="17">
        <v>93</v>
      </c>
      <c r="AE5" s="31">
        <v>46711</v>
      </c>
      <c r="AF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806</v>
      </c>
      <c r="C7" s="19">
        <v>3966</v>
      </c>
      <c r="D7" s="19">
        <v>98</v>
      </c>
      <c r="E7" s="19">
        <v>109</v>
      </c>
      <c r="F7" s="19">
        <v>163</v>
      </c>
      <c r="G7" s="19">
        <v>96</v>
      </c>
      <c r="H7" s="19">
        <v>151</v>
      </c>
      <c r="I7" s="19">
        <v>66</v>
      </c>
      <c r="J7" s="19">
        <v>1920</v>
      </c>
      <c r="K7" s="19">
        <v>60</v>
      </c>
      <c r="L7" s="19">
        <v>80</v>
      </c>
      <c r="M7" s="19">
        <v>1845</v>
      </c>
      <c r="N7" s="19">
        <v>5</v>
      </c>
      <c r="O7" s="19">
        <v>2556</v>
      </c>
      <c r="P7" s="19">
        <v>59</v>
      </c>
      <c r="Q7" s="19">
        <v>2007</v>
      </c>
      <c r="R7" s="19">
        <v>74</v>
      </c>
      <c r="S7" s="19">
        <v>41</v>
      </c>
      <c r="T7" s="19">
        <v>2237</v>
      </c>
      <c r="U7" s="19">
        <v>224</v>
      </c>
      <c r="V7" s="19">
        <v>3348</v>
      </c>
      <c r="W7" s="19">
        <v>118</v>
      </c>
      <c r="X7" s="19">
        <v>192</v>
      </c>
      <c r="Y7" s="19">
        <v>188</v>
      </c>
      <c r="Z7" s="19">
        <v>378</v>
      </c>
      <c r="AA7" s="19">
        <v>1531</v>
      </c>
      <c r="AB7" s="19">
        <v>995</v>
      </c>
      <c r="AC7" s="19">
        <v>17</v>
      </c>
      <c r="AD7" s="19">
        <v>36</v>
      </c>
      <c r="AE7" s="33">
        <v>23366</v>
      </c>
      <c r="AF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25">
      <c r="A9" s="9" t="s">
        <v>14</v>
      </c>
      <c r="B9" s="19">
        <v>644</v>
      </c>
      <c r="C9" s="19">
        <v>2935</v>
      </c>
      <c r="D9" s="19">
        <v>84</v>
      </c>
      <c r="E9" s="19">
        <v>113</v>
      </c>
      <c r="F9" s="19">
        <v>88</v>
      </c>
      <c r="G9" s="19">
        <v>68</v>
      </c>
      <c r="H9" s="19">
        <v>115</v>
      </c>
      <c r="I9" s="19">
        <v>41</v>
      </c>
      <c r="J9" s="19">
        <v>1756</v>
      </c>
      <c r="K9" s="19">
        <v>42</v>
      </c>
      <c r="L9" s="19">
        <v>57</v>
      </c>
      <c r="M9" s="19">
        <v>1706</v>
      </c>
      <c r="N9" s="19">
        <v>13</v>
      </c>
      <c r="O9" s="19">
        <v>3992</v>
      </c>
      <c r="P9" s="19">
        <v>45</v>
      </c>
      <c r="Q9" s="19">
        <v>2211</v>
      </c>
      <c r="R9" s="19">
        <v>56</v>
      </c>
      <c r="S9" s="19">
        <v>37</v>
      </c>
      <c r="T9" s="19">
        <v>2731</v>
      </c>
      <c r="U9" s="19">
        <v>197</v>
      </c>
      <c r="V9" s="19">
        <v>2805</v>
      </c>
      <c r="W9" s="19">
        <v>71</v>
      </c>
      <c r="X9" s="19">
        <v>185</v>
      </c>
      <c r="Y9" s="19">
        <v>182</v>
      </c>
      <c r="Z9" s="19">
        <v>399</v>
      </c>
      <c r="AA9" s="19">
        <v>1668</v>
      </c>
      <c r="AB9" s="19">
        <v>1019</v>
      </c>
      <c r="AC9" s="19">
        <v>28</v>
      </c>
      <c r="AD9" s="19">
        <v>57</v>
      </c>
      <c r="AE9" s="33">
        <v>23345</v>
      </c>
      <c r="AF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25">
      <c r="A12" s="9" t="s">
        <v>137</v>
      </c>
      <c r="B12" s="20">
        <v>57</v>
      </c>
      <c r="C12" s="20">
        <v>290</v>
      </c>
      <c r="D12" s="20">
        <v>35</v>
      </c>
      <c r="E12" s="20">
        <v>31</v>
      </c>
      <c r="F12" s="20">
        <v>68</v>
      </c>
      <c r="G12" s="20">
        <v>24</v>
      </c>
      <c r="H12" s="20">
        <v>44</v>
      </c>
      <c r="I12" s="20">
        <v>11</v>
      </c>
      <c r="J12" s="20">
        <v>263</v>
      </c>
      <c r="K12" s="20">
        <v>9</v>
      </c>
      <c r="L12" s="20">
        <v>26</v>
      </c>
      <c r="M12" s="20">
        <v>113</v>
      </c>
      <c r="N12" s="20">
        <v>4</v>
      </c>
      <c r="O12" s="20">
        <v>163</v>
      </c>
      <c r="P12" s="20">
        <v>8</v>
      </c>
      <c r="Q12" s="20">
        <v>171</v>
      </c>
      <c r="R12" s="20">
        <v>9</v>
      </c>
      <c r="S12" s="20">
        <v>11</v>
      </c>
      <c r="T12" s="20">
        <v>200</v>
      </c>
      <c r="U12" s="20">
        <v>22</v>
      </c>
      <c r="V12" s="20">
        <v>106</v>
      </c>
      <c r="W12" s="20">
        <v>26</v>
      </c>
      <c r="X12" s="20">
        <v>11</v>
      </c>
      <c r="Y12" s="20">
        <v>2</v>
      </c>
      <c r="Z12" s="20">
        <v>17</v>
      </c>
      <c r="AA12" s="20">
        <v>1477</v>
      </c>
      <c r="AB12" s="20">
        <v>762</v>
      </c>
      <c r="AC12" s="20">
        <v>2</v>
      </c>
      <c r="AD12" s="20">
        <v>0</v>
      </c>
      <c r="AE12" s="33">
        <v>3962</v>
      </c>
      <c r="AF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  <c r="AF13" s="17"/>
    </row>
    <row r="14" spans="1:34" s="10" customFormat="1" ht="15" customHeight="1" x14ac:dyDescent="0.25">
      <c r="A14" s="9" t="s">
        <v>18</v>
      </c>
      <c r="B14" s="20">
        <v>662</v>
      </c>
      <c r="C14" s="20">
        <v>1677</v>
      </c>
      <c r="D14" s="20">
        <v>55</v>
      </c>
      <c r="E14" s="20">
        <v>160</v>
      </c>
      <c r="F14" s="20">
        <v>142</v>
      </c>
      <c r="G14" s="20">
        <v>69</v>
      </c>
      <c r="H14" s="20">
        <v>135</v>
      </c>
      <c r="I14" s="20">
        <v>50</v>
      </c>
      <c r="J14" s="20">
        <v>1229</v>
      </c>
      <c r="K14" s="20">
        <v>23</v>
      </c>
      <c r="L14" s="20">
        <v>59</v>
      </c>
      <c r="M14" s="20">
        <v>1110</v>
      </c>
      <c r="N14" s="20">
        <v>12</v>
      </c>
      <c r="O14" s="20">
        <v>2785</v>
      </c>
      <c r="P14" s="20">
        <v>35</v>
      </c>
      <c r="Q14" s="20">
        <v>1695</v>
      </c>
      <c r="R14" s="20">
        <v>66</v>
      </c>
      <c r="S14" s="20">
        <v>40</v>
      </c>
      <c r="T14" s="20">
        <v>2225</v>
      </c>
      <c r="U14" s="20">
        <v>227</v>
      </c>
      <c r="V14" s="20">
        <v>2480</v>
      </c>
      <c r="W14" s="20">
        <v>97</v>
      </c>
      <c r="X14" s="20">
        <v>175</v>
      </c>
      <c r="Y14" s="20">
        <v>118</v>
      </c>
      <c r="Z14" s="20">
        <v>405</v>
      </c>
      <c r="AA14" s="20">
        <v>1510</v>
      </c>
      <c r="AB14" s="20">
        <v>1181</v>
      </c>
      <c r="AC14" s="20">
        <v>23</v>
      </c>
      <c r="AD14" s="20">
        <v>76</v>
      </c>
      <c r="AE14" s="33">
        <v>18521</v>
      </c>
      <c r="AF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  <c r="AF15" s="17"/>
    </row>
    <row r="16" spans="1:34" s="10" customFormat="1" ht="15" customHeight="1" x14ac:dyDescent="0.25">
      <c r="A16" s="9" t="s">
        <v>28</v>
      </c>
      <c r="B16" s="20">
        <v>731</v>
      </c>
      <c r="C16" s="20">
        <v>4934</v>
      </c>
      <c r="D16" s="20">
        <v>92</v>
      </c>
      <c r="E16" s="20">
        <v>31</v>
      </c>
      <c r="F16" s="20">
        <v>41</v>
      </c>
      <c r="G16" s="20">
        <v>71</v>
      </c>
      <c r="H16" s="20">
        <v>87</v>
      </c>
      <c r="I16" s="20">
        <v>46</v>
      </c>
      <c r="J16" s="20">
        <v>2184</v>
      </c>
      <c r="K16" s="20">
        <v>70</v>
      </c>
      <c r="L16" s="20">
        <v>52</v>
      </c>
      <c r="M16" s="20">
        <v>2328</v>
      </c>
      <c r="N16" s="20">
        <v>2</v>
      </c>
      <c r="O16" s="20">
        <v>3600</v>
      </c>
      <c r="P16" s="20">
        <v>61</v>
      </c>
      <c r="Q16" s="20">
        <v>2352</v>
      </c>
      <c r="R16" s="20">
        <v>55</v>
      </c>
      <c r="S16" s="20">
        <v>27</v>
      </c>
      <c r="T16" s="20">
        <v>2543</v>
      </c>
      <c r="U16" s="20">
        <v>172</v>
      </c>
      <c r="V16" s="20">
        <v>3567</v>
      </c>
      <c r="W16" s="20">
        <v>66</v>
      </c>
      <c r="X16" s="20">
        <v>191</v>
      </c>
      <c r="Y16" s="20">
        <v>250</v>
      </c>
      <c r="Z16" s="20">
        <v>355</v>
      </c>
      <c r="AA16" s="20">
        <v>212</v>
      </c>
      <c r="AB16" s="20">
        <v>71</v>
      </c>
      <c r="AC16" s="20">
        <v>20</v>
      </c>
      <c r="AD16" s="20">
        <v>17</v>
      </c>
      <c r="AE16" s="33">
        <v>24228</v>
      </c>
      <c r="AF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2" s="10" customFormat="1" ht="15" customHeight="1" x14ac:dyDescent="0.25">
      <c r="A19" s="9" t="s">
        <v>5</v>
      </c>
      <c r="B19" s="19">
        <v>50</v>
      </c>
      <c r="C19" s="19">
        <v>67</v>
      </c>
      <c r="D19" s="19">
        <v>11</v>
      </c>
      <c r="E19" s="19">
        <v>51</v>
      </c>
      <c r="F19" s="19">
        <v>47</v>
      </c>
      <c r="G19" s="19">
        <v>15</v>
      </c>
      <c r="H19" s="19">
        <v>30</v>
      </c>
      <c r="I19" s="19">
        <v>15</v>
      </c>
      <c r="J19" s="19">
        <v>155</v>
      </c>
      <c r="K19" s="19">
        <v>1</v>
      </c>
      <c r="L19" s="19">
        <v>19</v>
      </c>
      <c r="M19" s="19">
        <v>31</v>
      </c>
      <c r="N19" s="19">
        <v>4</v>
      </c>
      <c r="O19" s="19">
        <v>67</v>
      </c>
      <c r="P19" s="19">
        <v>2</v>
      </c>
      <c r="Q19" s="19">
        <v>202</v>
      </c>
      <c r="R19" s="19">
        <v>17</v>
      </c>
      <c r="S19" s="19">
        <v>9</v>
      </c>
      <c r="T19" s="19">
        <v>305</v>
      </c>
      <c r="U19" s="19">
        <v>42</v>
      </c>
      <c r="V19" s="19">
        <v>99</v>
      </c>
      <c r="W19" s="19">
        <v>4</v>
      </c>
      <c r="X19" s="19">
        <v>19</v>
      </c>
      <c r="Y19" s="19">
        <v>6</v>
      </c>
      <c r="Z19" s="19">
        <v>34</v>
      </c>
      <c r="AA19" s="19">
        <v>1615</v>
      </c>
      <c r="AB19" s="19">
        <v>870</v>
      </c>
      <c r="AC19" s="19">
        <v>1</v>
      </c>
      <c r="AD19" s="19">
        <v>7</v>
      </c>
      <c r="AE19" s="33">
        <v>3795</v>
      </c>
      <c r="AF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2" s="10" customFormat="1" ht="15" customHeight="1" x14ac:dyDescent="0.25">
      <c r="A21" s="9" t="s">
        <v>6</v>
      </c>
      <c r="B21" s="19">
        <v>240</v>
      </c>
      <c r="C21" s="19">
        <v>390</v>
      </c>
      <c r="D21" s="19">
        <v>34</v>
      </c>
      <c r="E21" s="19">
        <v>171</v>
      </c>
      <c r="F21" s="19">
        <v>79</v>
      </c>
      <c r="G21" s="19">
        <v>55</v>
      </c>
      <c r="H21" s="19">
        <v>148</v>
      </c>
      <c r="I21" s="19">
        <v>47</v>
      </c>
      <c r="J21" s="19">
        <v>458</v>
      </c>
      <c r="K21" s="19">
        <v>13</v>
      </c>
      <c r="L21" s="19">
        <v>34</v>
      </c>
      <c r="M21" s="19">
        <v>201</v>
      </c>
      <c r="N21" s="19">
        <v>14</v>
      </c>
      <c r="O21" s="19">
        <v>193</v>
      </c>
      <c r="P21" s="19">
        <v>6</v>
      </c>
      <c r="Q21" s="19">
        <v>103</v>
      </c>
      <c r="R21" s="19">
        <v>16</v>
      </c>
      <c r="S21" s="19">
        <v>6</v>
      </c>
      <c r="T21" s="19">
        <v>124</v>
      </c>
      <c r="U21" s="19">
        <v>83</v>
      </c>
      <c r="V21" s="19">
        <v>347</v>
      </c>
      <c r="W21" s="19">
        <v>66</v>
      </c>
      <c r="X21" s="19">
        <v>59</v>
      </c>
      <c r="Y21" s="19">
        <v>6</v>
      </c>
      <c r="Z21" s="19">
        <v>33</v>
      </c>
      <c r="AA21" s="19">
        <v>1513</v>
      </c>
      <c r="AB21" s="19">
        <v>870</v>
      </c>
      <c r="AC21" s="19">
        <v>5</v>
      </c>
      <c r="AD21" s="19">
        <v>25</v>
      </c>
      <c r="AE21" s="33">
        <v>5339</v>
      </c>
      <c r="AF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2" s="10" customFormat="1" ht="15" customHeight="1" x14ac:dyDescent="0.25">
      <c r="A23" s="9" t="s">
        <v>7</v>
      </c>
      <c r="B23" s="19">
        <v>141</v>
      </c>
      <c r="C23" s="19">
        <v>56</v>
      </c>
      <c r="D23" s="19">
        <v>4</v>
      </c>
      <c r="E23" s="19">
        <v>0</v>
      </c>
      <c r="F23" s="19">
        <v>41</v>
      </c>
      <c r="G23" s="19">
        <v>8</v>
      </c>
      <c r="H23" s="19">
        <v>23</v>
      </c>
      <c r="I23" s="19">
        <v>16</v>
      </c>
      <c r="J23" s="19">
        <v>245</v>
      </c>
      <c r="K23" s="19">
        <v>1</v>
      </c>
      <c r="L23" s="19">
        <v>25</v>
      </c>
      <c r="M23" s="19">
        <v>100</v>
      </c>
      <c r="N23" s="19">
        <v>0</v>
      </c>
      <c r="O23" s="19">
        <v>768</v>
      </c>
      <c r="P23" s="19">
        <v>16</v>
      </c>
      <c r="Q23" s="19">
        <v>303</v>
      </c>
      <c r="R23" s="19">
        <v>23</v>
      </c>
      <c r="S23" s="19">
        <v>9</v>
      </c>
      <c r="T23" s="19">
        <v>180</v>
      </c>
      <c r="U23" s="19">
        <v>24</v>
      </c>
      <c r="V23" s="19">
        <v>274</v>
      </c>
      <c r="W23" s="19">
        <v>25</v>
      </c>
      <c r="X23" s="19">
        <v>40</v>
      </c>
      <c r="Y23" s="19">
        <v>7</v>
      </c>
      <c r="Z23" s="24">
        <v>98</v>
      </c>
      <c r="AA23" s="24">
        <v>16</v>
      </c>
      <c r="AB23" s="24">
        <v>247</v>
      </c>
      <c r="AC23" s="24">
        <v>5</v>
      </c>
      <c r="AD23" s="24">
        <v>18</v>
      </c>
      <c r="AE23" s="33">
        <v>2713</v>
      </c>
      <c r="AF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2" s="10" customFormat="1" ht="15" customHeight="1" x14ac:dyDescent="0.25">
      <c r="A25" s="9" t="s">
        <v>8</v>
      </c>
      <c r="B25" s="19">
        <v>155</v>
      </c>
      <c r="C25" s="19">
        <v>858</v>
      </c>
      <c r="D25" s="19">
        <v>23</v>
      </c>
      <c r="E25" s="19">
        <v>0</v>
      </c>
      <c r="F25" s="19">
        <v>51</v>
      </c>
      <c r="G25" s="19">
        <v>18</v>
      </c>
      <c r="H25" s="19">
        <v>33</v>
      </c>
      <c r="I25" s="19">
        <v>13</v>
      </c>
      <c r="J25" s="19">
        <v>562</v>
      </c>
      <c r="K25" s="19">
        <v>1</v>
      </c>
      <c r="L25" s="19">
        <v>14</v>
      </c>
      <c r="M25" s="19">
        <v>712</v>
      </c>
      <c r="N25" s="19">
        <v>0</v>
      </c>
      <c r="O25" s="19">
        <v>1062</v>
      </c>
      <c r="P25" s="19">
        <v>14</v>
      </c>
      <c r="Q25" s="19">
        <v>989</v>
      </c>
      <c r="R25" s="19">
        <v>59</v>
      </c>
      <c r="S25" s="19">
        <v>14</v>
      </c>
      <c r="T25" s="19">
        <v>1657</v>
      </c>
      <c r="U25" s="19">
        <v>141</v>
      </c>
      <c r="V25" s="19">
        <v>1581</v>
      </c>
      <c r="W25" s="19">
        <v>37</v>
      </c>
      <c r="X25" s="19">
        <v>181</v>
      </c>
      <c r="Y25" s="19">
        <v>86</v>
      </c>
      <c r="Z25" s="19">
        <v>491</v>
      </c>
      <c r="AA25" s="19">
        <v>3</v>
      </c>
      <c r="AB25" s="19">
        <v>27</v>
      </c>
      <c r="AC25" s="19">
        <v>13</v>
      </c>
      <c r="AD25" s="19">
        <v>37</v>
      </c>
      <c r="AE25" s="33">
        <v>8832</v>
      </c>
      <c r="AF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2" s="10" customFormat="1" ht="15" customHeight="1" x14ac:dyDescent="0.25">
      <c r="A27" s="9" t="s">
        <v>9</v>
      </c>
      <c r="B27" s="19">
        <v>864</v>
      </c>
      <c r="C27" s="19">
        <v>5530</v>
      </c>
      <c r="D27" s="19">
        <v>110</v>
      </c>
      <c r="E27" s="19">
        <v>0</v>
      </c>
      <c r="F27" s="19">
        <v>33</v>
      </c>
      <c r="G27" s="19">
        <v>68</v>
      </c>
      <c r="H27" s="19">
        <v>32</v>
      </c>
      <c r="I27" s="19">
        <v>16</v>
      </c>
      <c r="J27" s="19">
        <v>2256</v>
      </c>
      <c r="K27" s="19">
        <v>86</v>
      </c>
      <c r="L27" s="19">
        <v>45</v>
      </c>
      <c r="M27" s="19">
        <v>2507</v>
      </c>
      <c r="N27" s="19">
        <v>0</v>
      </c>
      <c r="O27" s="19">
        <v>4458</v>
      </c>
      <c r="P27" s="19">
        <v>66</v>
      </c>
      <c r="Q27" s="19">
        <v>2621</v>
      </c>
      <c r="R27" s="19">
        <v>15</v>
      </c>
      <c r="S27" s="19">
        <v>40</v>
      </c>
      <c r="T27" s="19">
        <v>2702</v>
      </c>
      <c r="U27" s="19">
        <v>131</v>
      </c>
      <c r="V27" s="19">
        <v>3852</v>
      </c>
      <c r="W27" s="19">
        <v>57</v>
      </c>
      <c r="X27" s="19">
        <v>78</v>
      </c>
      <c r="Y27" s="19">
        <v>265</v>
      </c>
      <c r="Z27" s="19">
        <v>121</v>
      </c>
      <c r="AA27" s="19">
        <v>52</v>
      </c>
      <c r="AB27" s="19">
        <v>0</v>
      </c>
      <c r="AC27" s="19">
        <v>21</v>
      </c>
      <c r="AD27" s="19">
        <v>6</v>
      </c>
      <c r="AE27" s="33">
        <v>26032</v>
      </c>
      <c r="AF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2" s="10" customFormat="1" ht="15" customHeight="1" x14ac:dyDescent="0.25">
      <c r="A30" s="9" t="s">
        <v>150</v>
      </c>
      <c r="B30" s="19">
        <v>1414</v>
      </c>
      <c r="C30" s="19">
        <v>6674</v>
      </c>
      <c r="D30" s="19">
        <v>145</v>
      </c>
      <c r="E30" s="19">
        <v>200</v>
      </c>
      <c r="F30" s="19">
        <v>216</v>
      </c>
      <c r="G30" s="19">
        <v>156</v>
      </c>
      <c r="H30" s="19">
        <v>212</v>
      </c>
      <c r="I30" s="19">
        <v>90</v>
      </c>
      <c r="J30" s="19">
        <v>3379</v>
      </c>
      <c r="K30" s="19">
        <v>100</v>
      </c>
      <c r="L30" s="19">
        <v>123</v>
      </c>
      <c r="M30" s="19">
        <v>3523</v>
      </c>
      <c r="N30" s="19">
        <v>18</v>
      </c>
      <c r="O30" s="19">
        <v>6477</v>
      </c>
      <c r="P30" s="19">
        <v>99</v>
      </c>
      <c r="Q30" s="19">
        <v>4096</v>
      </c>
      <c r="R30" s="19">
        <v>122</v>
      </c>
      <c r="S30" s="19">
        <v>68</v>
      </c>
      <c r="T30" s="19">
        <v>4900</v>
      </c>
      <c r="U30" s="19">
        <v>385</v>
      </c>
      <c r="V30" s="19">
        <v>6149</v>
      </c>
      <c r="W30" s="19">
        <v>179</v>
      </c>
      <c r="X30" s="19">
        <v>369</v>
      </c>
      <c r="Y30" s="19">
        <v>370</v>
      </c>
      <c r="Z30" s="19">
        <v>768</v>
      </c>
      <c r="AA30" s="19">
        <v>3166</v>
      </c>
      <c r="AB30" s="19">
        <v>1979</v>
      </c>
      <c r="AC30" s="19">
        <v>45</v>
      </c>
      <c r="AD30" s="19">
        <v>93</v>
      </c>
      <c r="AE30" s="33">
        <v>45515</v>
      </c>
      <c r="AF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2" s="10" customFormat="1" ht="15" customHeight="1" x14ac:dyDescent="0.25">
      <c r="A32" s="9" t="s">
        <v>16</v>
      </c>
      <c r="B32" s="19">
        <v>36</v>
      </c>
      <c r="C32" s="19">
        <v>227</v>
      </c>
      <c r="D32" s="19">
        <v>37</v>
      </c>
      <c r="E32" s="19">
        <v>22</v>
      </c>
      <c r="F32" s="19">
        <v>35</v>
      </c>
      <c r="G32" s="19">
        <v>8</v>
      </c>
      <c r="H32" s="19">
        <v>54</v>
      </c>
      <c r="I32" s="19">
        <v>17</v>
      </c>
      <c r="J32" s="19">
        <v>297</v>
      </c>
      <c r="K32" s="19">
        <v>2</v>
      </c>
      <c r="L32" s="19">
        <v>14</v>
      </c>
      <c r="M32" s="19">
        <v>28</v>
      </c>
      <c r="N32" s="19">
        <v>0</v>
      </c>
      <c r="O32" s="19">
        <v>71</v>
      </c>
      <c r="P32" s="19">
        <v>5</v>
      </c>
      <c r="Q32" s="19">
        <v>122</v>
      </c>
      <c r="R32" s="19">
        <v>8</v>
      </c>
      <c r="S32" s="19">
        <v>10</v>
      </c>
      <c r="T32" s="19">
        <v>68</v>
      </c>
      <c r="U32" s="19">
        <v>36</v>
      </c>
      <c r="V32" s="19">
        <v>4</v>
      </c>
      <c r="W32" s="19">
        <v>10</v>
      </c>
      <c r="X32" s="19">
        <v>8</v>
      </c>
      <c r="Y32" s="19">
        <v>0</v>
      </c>
      <c r="Z32" s="19">
        <v>9</v>
      </c>
      <c r="AA32" s="19">
        <v>33</v>
      </c>
      <c r="AB32" s="19">
        <v>35</v>
      </c>
      <c r="AC32" s="19">
        <v>0</v>
      </c>
      <c r="AD32" s="19">
        <v>0</v>
      </c>
      <c r="AE32" s="33">
        <v>1196</v>
      </c>
      <c r="AF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2" s="10" customFormat="1" ht="15" customHeight="1" x14ac:dyDescent="0.25">
      <c r="A35" s="9" t="s">
        <v>10</v>
      </c>
      <c r="B35" s="19">
        <v>20</v>
      </c>
      <c r="C35" s="19">
        <v>263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21">
        <v>7</v>
      </c>
      <c r="J35" s="21">
        <v>261</v>
      </c>
      <c r="K35" s="21">
        <v>12</v>
      </c>
      <c r="L35" s="21">
        <v>13</v>
      </c>
      <c r="M35" s="21">
        <v>260</v>
      </c>
      <c r="N35" s="21">
        <v>0</v>
      </c>
      <c r="O35" s="21">
        <v>236</v>
      </c>
      <c r="P35" s="19">
        <v>7</v>
      </c>
      <c r="Q35" s="21">
        <v>50</v>
      </c>
      <c r="R35" s="19">
        <v>0</v>
      </c>
      <c r="S35" s="21">
        <v>12</v>
      </c>
      <c r="T35" s="19">
        <v>14</v>
      </c>
      <c r="U35" s="19">
        <v>11</v>
      </c>
      <c r="V35" s="21">
        <v>388</v>
      </c>
      <c r="W35" s="21">
        <v>5</v>
      </c>
      <c r="X35" s="21">
        <v>2</v>
      </c>
      <c r="Y35" s="19">
        <v>4</v>
      </c>
      <c r="Z35" s="21">
        <v>0</v>
      </c>
      <c r="AA35" s="21">
        <v>7</v>
      </c>
      <c r="AB35" s="21">
        <v>0</v>
      </c>
      <c r="AC35" s="21">
        <v>0</v>
      </c>
      <c r="AD35" s="21">
        <v>0</v>
      </c>
      <c r="AE35" s="33">
        <v>1586</v>
      </c>
      <c r="AF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19"/>
      <c r="Q36" s="21"/>
      <c r="R36" s="19"/>
      <c r="S36" s="21"/>
      <c r="T36" s="19"/>
      <c r="U36" s="19"/>
      <c r="V36" s="21"/>
      <c r="W36" s="21"/>
      <c r="X36" s="21"/>
      <c r="Y36" s="19"/>
      <c r="Z36" s="21"/>
      <c r="AA36" s="21"/>
      <c r="AB36" s="21"/>
      <c r="AC36" s="21"/>
      <c r="AD36" s="21"/>
      <c r="AE36" s="35"/>
      <c r="AF36" s="17"/>
    </row>
    <row r="37" spans="1:32" s="10" customFormat="1" ht="15" customHeight="1" x14ac:dyDescent="0.25">
      <c r="A37" s="9" t="s">
        <v>11</v>
      </c>
      <c r="B37" s="19">
        <v>570</v>
      </c>
      <c r="C37" s="19">
        <v>2992</v>
      </c>
      <c r="D37" s="19">
        <v>69</v>
      </c>
      <c r="E37" s="19">
        <v>54</v>
      </c>
      <c r="F37" s="19">
        <v>49</v>
      </c>
      <c r="G37" s="19">
        <v>38</v>
      </c>
      <c r="H37" s="21">
        <v>88</v>
      </c>
      <c r="I37" s="21">
        <v>15</v>
      </c>
      <c r="J37" s="21">
        <v>1684</v>
      </c>
      <c r="K37" s="21">
        <v>45</v>
      </c>
      <c r="L37" s="21">
        <v>42</v>
      </c>
      <c r="M37" s="21">
        <v>1184</v>
      </c>
      <c r="N37" s="21">
        <v>0</v>
      </c>
      <c r="O37" s="21">
        <v>1701</v>
      </c>
      <c r="P37" s="19">
        <v>28</v>
      </c>
      <c r="Q37" s="21">
        <v>1200</v>
      </c>
      <c r="R37" s="19">
        <v>28</v>
      </c>
      <c r="S37" s="21">
        <v>20</v>
      </c>
      <c r="T37" s="19">
        <v>1254</v>
      </c>
      <c r="U37" s="19">
        <v>196</v>
      </c>
      <c r="V37" s="21">
        <v>2305</v>
      </c>
      <c r="W37" s="21">
        <v>22</v>
      </c>
      <c r="X37" s="21">
        <v>4</v>
      </c>
      <c r="Y37" s="19">
        <v>136</v>
      </c>
      <c r="Z37" s="21">
        <v>221</v>
      </c>
      <c r="AA37" s="21">
        <v>389</v>
      </c>
      <c r="AB37" s="21">
        <v>365</v>
      </c>
      <c r="AC37" s="21">
        <v>18</v>
      </c>
      <c r="AD37" s="21">
        <v>12</v>
      </c>
      <c r="AE37" s="33">
        <v>14729</v>
      </c>
      <c r="AF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19"/>
      <c r="Q38" s="21"/>
      <c r="R38" s="19"/>
      <c r="S38" s="21"/>
      <c r="T38" s="19"/>
      <c r="U38" s="19"/>
      <c r="V38" s="21"/>
      <c r="W38" s="21"/>
      <c r="X38" s="21"/>
      <c r="Y38" s="19"/>
      <c r="Z38" s="21"/>
      <c r="AA38" s="21"/>
      <c r="AB38" s="21"/>
      <c r="AC38" s="21"/>
      <c r="AD38" s="21"/>
      <c r="AE38" s="35"/>
      <c r="AF38" s="17"/>
    </row>
    <row r="39" spans="1:32" s="10" customFormat="1" ht="15" customHeight="1" x14ac:dyDescent="0.25">
      <c r="A39" s="9" t="s">
        <v>12</v>
      </c>
      <c r="B39" s="19">
        <v>860</v>
      </c>
      <c r="C39" s="19">
        <v>3646</v>
      </c>
      <c r="D39" s="19">
        <v>112</v>
      </c>
      <c r="E39" s="19">
        <v>166</v>
      </c>
      <c r="F39" s="19">
        <v>198</v>
      </c>
      <c r="G39" s="19">
        <v>123</v>
      </c>
      <c r="H39" s="21">
        <v>174</v>
      </c>
      <c r="I39" s="21">
        <v>85</v>
      </c>
      <c r="J39" s="21">
        <v>1731</v>
      </c>
      <c r="K39" s="21">
        <v>45</v>
      </c>
      <c r="L39" s="21">
        <v>82</v>
      </c>
      <c r="M39" s="21">
        <v>2107</v>
      </c>
      <c r="N39" s="21">
        <v>18</v>
      </c>
      <c r="O39" s="21">
        <v>4611</v>
      </c>
      <c r="P39" s="19">
        <v>69</v>
      </c>
      <c r="Q39" s="21">
        <v>2968</v>
      </c>
      <c r="R39" s="19">
        <v>102</v>
      </c>
      <c r="S39" s="21">
        <v>46</v>
      </c>
      <c r="T39" s="19">
        <v>3700</v>
      </c>
      <c r="U39" s="19">
        <v>214</v>
      </c>
      <c r="V39" s="21">
        <v>3460</v>
      </c>
      <c r="W39" s="21">
        <v>162</v>
      </c>
      <c r="X39" s="21">
        <v>371</v>
      </c>
      <c r="Y39" s="19">
        <v>230</v>
      </c>
      <c r="Z39" s="21">
        <v>556</v>
      </c>
      <c r="AA39" s="21">
        <v>2803</v>
      </c>
      <c r="AB39" s="21">
        <v>1649</v>
      </c>
      <c r="AC39" s="21">
        <v>27</v>
      </c>
      <c r="AD39" s="21">
        <v>81</v>
      </c>
      <c r="AE39" s="33">
        <v>30396</v>
      </c>
      <c r="AF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19"/>
      <c r="Q40" s="21"/>
      <c r="R40" s="19"/>
      <c r="S40" s="21"/>
      <c r="T40" s="19"/>
      <c r="U40" s="19"/>
      <c r="V40" s="21"/>
      <c r="W40" s="21"/>
      <c r="X40" s="21"/>
      <c r="Y40" s="19"/>
      <c r="Z40" s="21"/>
      <c r="AA40" s="21"/>
      <c r="AB40" s="21"/>
      <c r="AC40" s="21"/>
      <c r="AD40" s="21"/>
      <c r="AE40" s="35"/>
      <c r="AF40" s="17"/>
    </row>
    <row r="41" spans="1:32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2" s="10" customFormat="1" ht="15" customHeight="1" x14ac:dyDescent="0.25">
      <c r="A42" s="9" t="s">
        <v>3</v>
      </c>
      <c r="B42" s="21">
        <v>926</v>
      </c>
      <c r="C42" s="19">
        <v>4920</v>
      </c>
      <c r="D42" s="19">
        <v>166</v>
      </c>
      <c r="E42" s="19">
        <v>44</v>
      </c>
      <c r="F42" s="19">
        <v>90</v>
      </c>
      <c r="G42" s="21">
        <v>38</v>
      </c>
      <c r="H42" s="21">
        <v>116</v>
      </c>
      <c r="I42" s="21">
        <v>10</v>
      </c>
      <c r="J42" s="21">
        <v>2455</v>
      </c>
      <c r="K42" s="21">
        <v>64</v>
      </c>
      <c r="L42" s="21">
        <v>74</v>
      </c>
      <c r="M42" s="21">
        <v>2059</v>
      </c>
      <c r="N42" s="21">
        <v>0</v>
      </c>
      <c r="O42" s="21">
        <v>4195</v>
      </c>
      <c r="P42" s="19">
        <v>56</v>
      </c>
      <c r="Q42" s="21">
        <v>2598</v>
      </c>
      <c r="R42" s="19">
        <v>62</v>
      </c>
      <c r="S42" s="21">
        <v>57</v>
      </c>
      <c r="T42" s="21">
        <v>3145</v>
      </c>
      <c r="U42" s="21">
        <v>209</v>
      </c>
      <c r="V42" s="21">
        <v>3642</v>
      </c>
      <c r="W42" s="21">
        <v>0</v>
      </c>
      <c r="X42" s="21">
        <v>245</v>
      </c>
      <c r="Y42" s="19">
        <v>211</v>
      </c>
      <c r="Z42" s="21">
        <v>536</v>
      </c>
      <c r="AA42" s="21">
        <v>5</v>
      </c>
      <c r="AB42" s="21">
        <v>0</v>
      </c>
      <c r="AC42" s="21">
        <v>0</v>
      </c>
      <c r="AD42" s="21">
        <v>27</v>
      </c>
      <c r="AE42" s="33">
        <v>25950</v>
      </c>
      <c r="AF42" s="17"/>
    </row>
    <row r="43" spans="1:32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19"/>
      <c r="Q43" s="21"/>
      <c r="R43" s="19"/>
      <c r="S43" s="21"/>
      <c r="T43" s="21"/>
      <c r="U43" s="21"/>
      <c r="V43" s="21"/>
      <c r="W43" s="21"/>
      <c r="X43" s="21"/>
      <c r="Y43" s="19"/>
      <c r="Z43" s="21"/>
      <c r="AA43" s="21"/>
      <c r="AB43" s="21"/>
      <c r="AC43" s="21"/>
      <c r="AD43" s="21"/>
      <c r="AE43" s="35"/>
      <c r="AF43" s="17"/>
    </row>
    <row r="44" spans="1:32" s="10" customFormat="1" ht="15" customHeight="1" x14ac:dyDescent="0.25">
      <c r="A44" s="9" t="s">
        <v>4</v>
      </c>
      <c r="B44" s="21">
        <v>524</v>
      </c>
      <c r="C44" s="19">
        <v>1981</v>
      </c>
      <c r="D44" s="19">
        <v>16</v>
      </c>
      <c r="E44" s="19">
        <v>178</v>
      </c>
      <c r="F44" s="19">
        <v>161</v>
      </c>
      <c r="G44" s="21">
        <v>126</v>
      </c>
      <c r="H44" s="21">
        <v>150</v>
      </c>
      <c r="I44" s="21">
        <v>97</v>
      </c>
      <c r="J44" s="21">
        <v>1221</v>
      </c>
      <c r="K44" s="21">
        <v>38</v>
      </c>
      <c r="L44" s="21">
        <v>63</v>
      </c>
      <c r="M44" s="21">
        <v>1492</v>
      </c>
      <c r="N44" s="21">
        <v>18</v>
      </c>
      <c r="O44" s="21">
        <v>2353</v>
      </c>
      <c r="P44" s="19">
        <v>48</v>
      </c>
      <c r="Q44" s="21">
        <v>1620</v>
      </c>
      <c r="R44" s="19">
        <v>68</v>
      </c>
      <c r="S44" s="21">
        <v>21</v>
      </c>
      <c r="T44" s="21">
        <v>1823</v>
      </c>
      <c r="U44" s="21">
        <v>212</v>
      </c>
      <c r="V44" s="21">
        <v>2511</v>
      </c>
      <c r="W44" s="21">
        <v>189</v>
      </c>
      <c r="X44" s="21">
        <v>132</v>
      </c>
      <c r="Y44" s="19">
        <v>159</v>
      </c>
      <c r="Z44" s="21">
        <v>241</v>
      </c>
      <c r="AA44" s="21">
        <v>3194</v>
      </c>
      <c r="AB44" s="21">
        <v>2014</v>
      </c>
      <c r="AC44" s="21">
        <v>45</v>
      </c>
      <c r="AD44" s="21">
        <v>66</v>
      </c>
      <c r="AE44" s="33">
        <v>20761</v>
      </c>
      <c r="AF44" s="17"/>
    </row>
    <row r="45" spans="1:32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36"/>
      <c r="Q45" s="28"/>
      <c r="R45" s="36"/>
      <c r="S45" s="28"/>
      <c r="T45" s="28"/>
      <c r="U45" s="28"/>
      <c r="V45" s="28"/>
      <c r="W45" s="28"/>
      <c r="X45" s="28"/>
      <c r="Y45" s="36"/>
      <c r="Z45" s="28"/>
      <c r="AA45" s="28"/>
      <c r="AB45" s="28"/>
      <c r="AC45" s="28"/>
      <c r="AD45" s="28"/>
      <c r="AE45" s="37"/>
      <c r="AF45" s="17"/>
    </row>
    <row r="46" spans="1:32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1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26</vt:i4>
      </vt:variant>
      <vt:variant>
        <vt:lpstr>Intervalos com nome</vt:lpstr>
      </vt:variant>
      <vt:variant>
        <vt:i4>52</vt:i4>
      </vt:variant>
    </vt:vector>
  </HeadingPairs>
  <TitlesOfParts>
    <vt:vector size="78" baseType="lpstr">
      <vt:lpstr>JUN 2024</vt:lpstr>
      <vt:lpstr>DEC 2023</vt:lpstr>
      <vt:lpstr>JUN 2023</vt:lpstr>
      <vt:lpstr>DEC 2022</vt:lpstr>
      <vt:lpstr>JUN 2022</vt:lpstr>
      <vt:lpstr>DEC 2021</vt:lpstr>
      <vt:lpstr>JUN 2021</vt:lpstr>
      <vt:lpstr>DEC 2020</vt:lpstr>
      <vt:lpstr>JUN 2020</vt:lpstr>
      <vt:lpstr>DEC 2019</vt:lpstr>
      <vt:lpstr>JUN 2019</vt:lpstr>
      <vt:lpstr>DEC 2018</vt:lpstr>
      <vt:lpstr>JUN 2018</vt:lpstr>
      <vt:lpstr>DEC 2017</vt:lpstr>
      <vt:lpstr>JUN 2017</vt:lpstr>
      <vt:lpstr>DEC 2016</vt:lpstr>
      <vt:lpstr>JUN 2016</vt:lpstr>
      <vt:lpstr>DEC 2015</vt:lpstr>
      <vt:lpstr>JUN 2015</vt:lpstr>
      <vt:lpstr>DEC 2014</vt:lpstr>
      <vt:lpstr>JUN 2014</vt:lpstr>
      <vt:lpstr>DEC 2013</vt:lpstr>
      <vt:lpstr>JUN 2013</vt:lpstr>
      <vt:lpstr>DEC 2012</vt:lpstr>
      <vt:lpstr>DEC 2011</vt:lpstr>
      <vt:lpstr>DEC 2010</vt:lpstr>
      <vt:lpstr>'DEC 2010'!Área_de_Impressão</vt:lpstr>
      <vt:lpstr>'DEC 2011'!Área_de_Impressão</vt:lpstr>
      <vt:lpstr>'DEC 2012'!Área_de_Impressão</vt:lpstr>
      <vt:lpstr>'DEC 2013'!Área_de_Impressão</vt:lpstr>
      <vt:lpstr>'DEC 2014'!Área_de_Impressão</vt:lpstr>
      <vt:lpstr>'DEC 2015'!Área_de_Impressão</vt:lpstr>
      <vt:lpstr>'DEC 2016'!Área_de_Impressão</vt:lpstr>
      <vt:lpstr>'DEC 2017'!Área_de_Impressão</vt:lpstr>
      <vt:lpstr>'DEC 2018'!Área_de_Impressão</vt:lpstr>
      <vt:lpstr>'DEC 2019'!Área_de_Impressão</vt:lpstr>
      <vt:lpstr>'DEC 2020'!Área_de_Impressão</vt:lpstr>
      <vt:lpstr>'DEC 2021'!Área_de_Impressão</vt:lpstr>
      <vt:lpstr>'DEC 2022'!Área_de_Impressão</vt:lpstr>
      <vt:lpstr>'DEC 2023'!Área_de_Impressão</vt:lpstr>
      <vt:lpstr>'JUN 2013'!Área_de_Impressão</vt:lpstr>
      <vt:lpstr>'JUN 2014'!Área_de_Impressão</vt:lpstr>
      <vt:lpstr>'JUN 2015'!Área_de_Impressão</vt:lpstr>
      <vt:lpstr>'JUN 2016'!Área_de_Impressão</vt:lpstr>
      <vt:lpstr>'JUN 2017'!Área_de_Impressão</vt:lpstr>
      <vt:lpstr>'JUN 2018'!Print_Area</vt:lpstr>
      <vt:lpstr>'JUN 2019'!Print_Area</vt:lpstr>
      <vt:lpstr>'JUN 2020'!Print_Area</vt:lpstr>
      <vt:lpstr>'JUN 2021'!Print_Area</vt:lpstr>
      <vt:lpstr>'JUN 2022'!Print_Area</vt:lpstr>
      <vt:lpstr>'JUN 2023'!Print_Area</vt:lpstr>
      <vt:lpstr>'JUN 2024'!Print_Area</vt:lpstr>
      <vt:lpstr>'JUN 2018'!Print_Titles</vt:lpstr>
      <vt:lpstr>'JUN 2019'!Print_Titles</vt:lpstr>
      <vt:lpstr>'JUN 2020'!Print_Titles</vt:lpstr>
      <vt:lpstr>'JUN 2021'!Print_Titles</vt:lpstr>
      <vt:lpstr>'JUN 2022'!Print_Titles</vt:lpstr>
      <vt:lpstr>'JUN 2023'!Print_Titles</vt:lpstr>
      <vt:lpstr>'JUN 2024'!Print_Titles</vt:lpstr>
      <vt:lpstr>'DEC 2010'!Títulos_de_Impressão</vt:lpstr>
      <vt:lpstr>'DEC 2011'!Títulos_de_Impressão</vt:lpstr>
      <vt:lpstr>'DEC 2012'!Títulos_de_Impressão</vt:lpstr>
      <vt:lpstr>'DEC 2013'!Títulos_de_Impressão</vt:lpstr>
      <vt:lpstr>'DEC 2014'!Títulos_de_Impressão</vt:lpstr>
      <vt:lpstr>'DEC 2015'!Títulos_de_Impressão</vt:lpstr>
      <vt:lpstr>'DEC 2016'!Títulos_de_Impressão</vt:lpstr>
      <vt:lpstr>'DEC 2017'!Títulos_de_Impressão</vt:lpstr>
      <vt:lpstr>'DEC 2018'!Títulos_de_Impressão</vt:lpstr>
      <vt:lpstr>'DEC 2019'!Títulos_de_Impressão</vt:lpstr>
      <vt:lpstr>'DEC 2020'!Títulos_de_Impressão</vt:lpstr>
      <vt:lpstr>'DEC 2021'!Títulos_de_Impressão</vt:lpstr>
      <vt:lpstr>'DEC 2022'!Títulos_de_Impressão</vt:lpstr>
      <vt:lpstr>'DEC 2023'!Títulos_de_Impressão</vt:lpstr>
      <vt:lpstr>'JUN 2013'!Títulos_de_Impressão</vt:lpstr>
      <vt:lpstr>'JUN 2014'!Títulos_de_Impressão</vt:lpstr>
      <vt:lpstr>'JUN 2015'!Títulos_de_Impressão</vt:lpstr>
      <vt:lpstr>'JUN 2016'!Títulos_de_Impressão</vt:lpstr>
      <vt:lpstr>'JUN 2017'!Títulos_de_Impressão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2025-01-16T12:14:16Z</dcterms:modified>
</cp:coreProperties>
</file>